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TOC" sheetId="1" state="visible" r:id="rId1"/>
    <sheet name="Tables" sheetId="2" state="visible" r:id="rId2"/>
  </sheets>
</workbook>
</file>

<file path=xl/sharedStrings.xml><?xml version="1.0" encoding="utf-8"?>
<sst xmlns="http://schemas.openxmlformats.org/spreadsheetml/2006/main" count="411" uniqueCount="411">
  <si>
    <t xml:space="preserve">Table of Contents</t>
  </si>
  <si>
    <t xml:space="preserve">Britain's climate fault lines - questions used in the Focaldata blog post only (Weighting and Cleaning/marketingpolltemp1newwghts.sav, n=1614, weight=final_wt). Corporate-pledge word-highlighting exercise (Q21) NOT included - not a codeable survey variable, see script header.</t>
  </si>
  <si>
    <t xml:space="preserve">Q19 Which of the following, if any, do you currently do - at least partly out of concern for the environment or climate? (% selected; excl. 'None of the above') by BANNER</t>
  </si>
  <si>
    <t xml:space="preserve"/>
  </si>
  <si>
    <t xml:space="preserve">Age</t>
  </si>
  <si>
    <t xml:space="preserve">Gender</t>
  </si>
  <si>
    <t xml:space="preserve">Region</t>
  </si>
  <si>
    <t xml:space="preserve">2024 vote</t>
  </si>
  <si>
    <t xml:space="preserve">Voting intention</t>
  </si>
  <si>
    <t xml:space="preserve">Column %
Weighted Count
Column Comparisons</t>
  </si>
  <si>
    <t xml:space="preserve">Total</t>
  </si>
  <si>
    <t xml:space="preserve">18 - 24</t>
  </si>
  <si>
    <t xml:space="preserve">25 - 34</t>
  </si>
  <si>
    <t xml:space="preserve">35 - 44</t>
  </si>
  <si>
    <t xml:space="preserve">45 - 54</t>
  </si>
  <si>
    <t xml:space="preserve">55 - 64</t>
  </si>
  <si>
    <t xml:space="preserve">65+</t>
  </si>
  <si>
    <t xml:space="preserve">Male</t>
  </si>
  <si>
    <t xml:space="preserve">Female</t>
  </si>
  <si>
    <t xml:space="preserve">Other</t>
  </si>
  <si>
    <t xml:space="preserve">Prefer not to say</t>
  </si>
  <si>
    <t xml:space="preserve">North East England</t>
  </si>
  <si>
    <t xml:space="preserve">North West England</t>
  </si>
  <si>
    <t xml:space="preserve">East Midlands</t>
  </si>
  <si>
    <t xml:space="preserve">East of England</t>
  </si>
  <si>
    <t xml:space="preserve">Greater London</t>
  </si>
  <si>
    <t xml:space="preserve">South East England</t>
  </si>
  <si>
    <t xml:space="preserve">South West England</t>
  </si>
  <si>
    <t xml:space="preserve">Wales</t>
  </si>
  <si>
    <t xml:space="preserve">Scotland</t>
  </si>
  <si>
    <t xml:space="preserve">Yorkshire and the Humber</t>
  </si>
  <si>
    <t xml:space="preserve">West Midlands</t>
  </si>
  <si>
    <t xml:space="preserve">I did not vote</t>
  </si>
  <si>
    <t xml:space="preserve">Labour</t>
  </si>
  <si>
    <t xml:space="preserve">Conservative</t>
  </si>
  <si>
    <t xml:space="preserve">Reform UK</t>
  </si>
  <si>
    <t xml:space="preserve">Liberal Democrats</t>
  </si>
  <si>
    <t xml:space="preserve">Green Party</t>
  </si>
  <si>
    <t xml:space="preserve">Scottish National Party (SNP)</t>
  </si>
  <si>
    <t xml:space="preserve">Plaid Cymru</t>
  </si>
  <si>
    <t xml:space="preserve">An independent candidate or other party</t>
  </si>
  <si>
    <t xml:space="preserve">I voted but can't remember who for</t>
  </si>
  <si>
    <t xml:space="preserve">I was too young to vote (under 18 in July 2024)</t>
  </si>
  <si>
    <t xml:space="preserve">SNP</t>
  </si>
  <si>
    <t xml:space="preserve">Independent / other</t>
  </si>
  <si>
    <t xml:space="preserve">Would not vote</t>
  </si>
  <si>
    <t xml:space="preserve">Recycle household waste</t>
  </si>
  <si>
    <t xml:space="preserve">-</t>
  </si>
  <si>
    <t xml:space="preserve">A</t>
  </si>
  <si>
    <t xml:space="preserve">A B C</t>
  </si>
  <si>
    <t xml:space="preserve">A B C D</t>
  </si>
  <si>
    <t xml:space="preserve">A B D</t>
  </si>
  <si>
    <t xml:space="preserve">E</t>
  </si>
  <si>
    <t xml:space="preserve">B E K</t>
  </si>
  <si>
    <t xml:space="preserve">K</t>
  </si>
  <si>
    <t xml:space="preserve">A D K L</t>
  </si>
  <si>
    <t xml:space="preserve">A K L</t>
  </si>
  <si>
    <t xml:space="preserve">A B C D F H I K L</t>
  </si>
  <si>
    <t xml:space="preserve">K L</t>
  </si>
  <si>
    <t xml:space="preserve">I</t>
  </si>
  <si>
    <t xml:space="preserve">B E I</t>
  </si>
  <si>
    <t xml:space="preserve">A B E H I</t>
  </si>
  <si>
    <t xml:space="preserve">Try to cut down on energy use at home (e.g. heating, lights)</t>
  </si>
  <si>
    <t xml:space="preserve">A B</t>
  </si>
  <si>
    <t xml:space="preserve">A B C E J</t>
  </si>
  <si>
    <t xml:space="preserve">A B C E</t>
  </si>
  <si>
    <t xml:space="preserve">A B E</t>
  </si>
  <si>
    <t xml:space="preserve">A K</t>
  </si>
  <si>
    <t xml:space="preserve">A D F K</t>
  </si>
  <si>
    <t xml:space="preserve">A B C D F G I K L</t>
  </si>
  <si>
    <t xml:space="preserve">A B I</t>
  </si>
  <si>
    <t xml:space="preserve">A B C E F H I</t>
  </si>
  <si>
    <t xml:space="preserve">Take public transport, walk or cycle instead of driving where possible</t>
  </si>
  <si>
    <t xml:space="preserve">C</t>
  </si>
  <si>
    <t xml:space="preserve">A B K</t>
  </si>
  <si>
    <t xml:space="preserve">J</t>
  </si>
  <si>
    <t xml:space="preserve">D J</t>
  </si>
  <si>
    <t xml:space="preserve">A H</t>
  </si>
  <si>
    <t xml:space="preserve">A B F H I</t>
  </si>
  <si>
    <t xml:space="preserve">H</t>
  </si>
  <si>
    <t xml:space="preserve">Buy fewer new things / buy second-hand to cut waste</t>
  </si>
  <si>
    <t xml:space="preserve">A C</t>
  </si>
  <si>
    <t xml:space="preserve">A B C D J K</t>
  </si>
  <si>
    <t xml:space="preserve">A I</t>
  </si>
  <si>
    <t xml:space="preserve">A B C H I</t>
  </si>
  <si>
    <t xml:space="preserve">Avoid flying, or fly less than I otherwise would</t>
  </si>
  <si>
    <t xml:space="preserve">A B C D E</t>
  </si>
  <si>
    <t xml:space="preserve">B C</t>
  </si>
  <si>
    <t xml:space="preserve">A C J</t>
  </si>
  <si>
    <t xml:space="preserve">A C D I J</t>
  </si>
  <si>
    <t xml:space="preserve">A G H I</t>
  </si>
  <si>
    <t xml:space="preserve">G I</t>
  </si>
  <si>
    <t xml:space="preserve">Avoid or limit eating beef and lamb</t>
  </si>
  <si>
    <t xml:space="preserve">B</t>
  </si>
  <si>
    <t xml:space="preserve">C D</t>
  </si>
  <si>
    <t xml:space="preserve">A C D</t>
  </si>
  <si>
    <t xml:space="preserve">A C D K</t>
  </si>
  <si>
    <t xml:space="preserve">A C D H K</t>
  </si>
  <si>
    <t xml:space="preserve">A D K</t>
  </si>
  <si>
    <t xml:space="preserve">Switched to a renewable / green energy tariff</t>
  </si>
  <si>
    <t xml:space="preserve">D</t>
  </si>
  <si>
    <t xml:space="preserve">A D E</t>
  </si>
  <si>
    <t xml:space="preserve">A B C D G I K</t>
  </si>
  <si>
    <t xml:space="preserve">A C F I</t>
  </si>
  <si>
    <t xml:space="preserve">A C E F H I</t>
  </si>
  <si>
    <t xml:space="preserve">Eat a mostly or fully vegetarian or vegan diet</t>
  </si>
  <si>
    <t xml:space="preserve">F</t>
  </si>
  <si>
    <t xml:space="preserve">H K</t>
  </si>
  <si>
    <t xml:space="preserve">C H J K</t>
  </si>
  <si>
    <t xml:space="preserve">A C G</t>
  </si>
  <si>
    <t xml:space="preserve">A G</t>
  </si>
  <si>
    <t xml:space="preserve">A C G H</t>
  </si>
  <si>
    <t xml:space="preserve">Own a hybrid car</t>
  </si>
  <si>
    <t xml:space="preserve">D E</t>
  </si>
  <si>
    <t xml:space="preserve">F H</t>
  </si>
  <si>
    <t xml:space="preserve">Have installed a heat pump, solar panels or home insulation</t>
  </si>
  <si>
    <t xml:space="preserve">B C D E F</t>
  </si>
  <si>
    <t xml:space="preserve">D F</t>
  </si>
  <si>
    <t xml:space="preserve">I K</t>
  </si>
  <si>
    <t xml:space="preserve">A B C D I K</t>
  </si>
  <si>
    <t xml:space="preserve">A C H</t>
  </si>
  <si>
    <t xml:space="preserve">Own a fully electric car</t>
  </si>
  <si>
    <t xml:space="preserve">D E F</t>
  </si>
  <si>
    <t xml:space="preserve">H I K</t>
  </si>
  <si>
    <t xml:space="preserve">H I</t>
  </si>
  <si>
    <t xml:space="preserve">A H I</t>
  </si>
  <si>
    <t xml:space="preserve">Column n</t>
  </si>
  <si>
    <t xml:space="preserve">Column Population</t>
  </si>
  <si>
    <t xml:space="preserve">Column Names</t>
  </si>
  <si>
    <t xml:space="preserve">G</t>
  </si>
  <si>
    <t xml:space="preserve">L</t>
  </si>
  <si>
    <t xml:space="preserve">Q20 Which of these statements comes closest to your own view on climate change? (segment typology: Alarmed/Optimistic/Sceptical/Dismissive) by BANNER</t>
  </si>
  <si>
    <t xml:space="preserve">It is real and poses an existential threat to humanity within the next century</t>
  </si>
  <si>
    <t xml:space="preserve">D K</t>
  </si>
  <si>
    <t xml:space="preserve">C D K</t>
  </si>
  <si>
    <t xml:space="preserve">A B C D G K L</t>
  </si>
  <si>
    <t xml:space="preserve">A C D G K L</t>
  </si>
  <si>
    <t xml:space="preserve">It is real and serious, but I believe humanity will adapt and overcome it</t>
  </si>
  <si>
    <t xml:space="preserve">C E</t>
  </si>
  <si>
    <t xml:space="preserve">B D E F H K</t>
  </si>
  <si>
    <t xml:space="preserve">B D</t>
  </si>
  <si>
    <t xml:space="preserve">A D F I</t>
  </si>
  <si>
    <t xml:space="preserve">A D I</t>
  </si>
  <si>
    <t xml:space="preserve">D I</t>
  </si>
  <si>
    <t xml:space="preserve">A E H I</t>
  </si>
  <si>
    <t xml:space="preserve">It is real, but its effects and timeline have been exaggerated, so it isn't as big a threat as people say</t>
  </si>
  <si>
    <t xml:space="preserve">H I J</t>
  </si>
  <si>
    <t xml:space="preserve">B E</t>
  </si>
  <si>
    <t xml:space="preserve">I don't believe in man-made climate change — the climate has always changed naturally, and current changes are part of</t>
  </si>
  <si>
    <t xml:space="preserve">B E F L</t>
  </si>
  <si>
    <t xml:space="preserve">A B C E F G H L</t>
  </si>
  <si>
    <t xml:space="preserve">B C D E I</t>
  </si>
  <si>
    <t xml:space="preserve">B D E</t>
  </si>
  <si>
    <t xml:space="preserve">Don't know</t>
  </si>
  <si>
    <t xml:space="preserve">E F</t>
  </si>
  <si>
    <t xml:space="preserve">B C D E F G</t>
  </si>
  <si>
    <t xml:space="preserve">A B C D E F G H</t>
  </si>
  <si>
    <t xml:space="preserve">Net: The Alarmed (DK excluded)</t>
  </si>
  <si>
    <t xml:space="preserve">A C G I</t>
  </si>
  <si>
    <t xml:space="preserve">C D G K</t>
  </si>
  <si>
    <t xml:space="preserve">A C F</t>
  </si>
  <si>
    <t xml:space="preserve">Net: The Optimistic (DK excluded)</t>
  </si>
  <si>
    <t xml:space="preserve">B D F H K</t>
  </si>
  <si>
    <t xml:space="preserve">B D F</t>
  </si>
  <si>
    <t xml:space="preserve">D F I</t>
  </si>
  <si>
    <t xml:space="preserve">Net: The Sceptical (DK excluded)</t>
  </si>
  <si>
    <t xml:space="preserve">A B E G J</t>
  </si>
  <si>
    <t xml:space="preserve">Net: The Dismissive (DK excluded)</t>
  </si>
  <si>
    <t xml:space="preserve">A E F</t>
  </si>
  <si>
    <t xml:space="preserve">B C D E</t>
  </si>
  <si>
    <t xml:space="preserve">Q22 Imagine a company invests in a climate solution and ends up making a large profit while also cutting emissions. Which is closest to your view? by BANNER</t>
  </si>
  <si>
    <t xml:space="preserve">Good — a profit is exactly what's needed, because it's what makes climate solutions attractive enough for businesses t</t>
  </si>
  <si>
    <t xml:space="preserve">A D F J</t>
  </si>
  <si>
    <t xml:space="preserve">Fine — companies have to make money to survive, so as long as the climate benefits are real, the profit is fair enough</t>
  </si>
  <si>
    <t xml:space="preserve">D K L</t>
  </si>
  <si>
    <t xml:space="preserve">A B D E G K L</t>
  </si>
  <si>
    <t xml:space="preserve">Uncomfortable — companies shouldn't be profiting from solving a crisis like this</t>
  </si>
  <si>
    <t xml:space="preserve">C F I</t>
  </si>
  <si>
    <t xml:space="preserve">Suspicious — if there's a big profit involved, I doubt the climate benefits are real</t>
  </si>
  <si>
    <t xml:space="preserve">E K</t>
  </si>
  <si>
    <t xml:space="preserve">A B C E F K</t>
  </si>
  <si>
    <t xml:space="preserve">B C D I</t>
  </si>
  <si>
    <t xml:space="preserve">A D</t>
  </si>
  <si>
    <t xml:space="preserve">B C D E F G H I</t>
  </si>
  <si>
    <t xml:space="preserve">F H I</t>
  </si>
  <si>
    <t xml:space="preserve">Q24 Which of the following statements, if any, do you agree with? (% selected; excl. 'None of these'/DK) by BANNER</t>
  </si>
  <si>
    <t xml:space="preserve">I feel like too much responsibility is being put on people like me to tackle climate change, rather than big corporations and major polluters.</t>
  </si>
  <si>
    <t xml:space="preserve">C I</t>
  </si>
  <si>
    <t xml:space="preserve">A B C G I</t>
  </si>
  <si>
    <t xml:space="preserve">The UK is wasting time and money trying to reach Net Zero when countries like China and India continue to increase their carbon emissions.</t>
  </si>
  <si>
    <t xml:space="preserve">H L</t>
  </si>
  <si>
    <t xml:space="preserve">A B E F G H L</t>
  </si>
  <si>
    <t xml:space="preserve">A B E F G H K L</t>
  </si>
  <si>
    <t xml:space="preserve">B D E G I</t>
  </si>
  <si>
    <t xml:space="preserve">B E G I</t>
  </si>
  <si>
    <t xml:space="preserve">B G I</t>
  </si>
  <si>
    <t xml:space="preserve">Tackling climate change and reaching Net Zero would be too expensive when we need to be focused on bringing down the cost of living.</t>
  </si>
  <si>
    <t xml:space="preserve">A B E L</t>
  </si>
  <si>
    <t xml:space="preserve">A B E F G I L</t>
  </si>
  <si>
    <t xml:space="preserve">D E I</t>
  </si>
  <si>
    <t xml:space="preserve">Nowadays, the climate and Net Zero movements seem to be less about actually tackling climate change and more about pushing a wider left-wing agenda.</t>
  </si>
  <si>
    <t xml:space="preserve">A B E F G L</t>
  </si>
  <si>
    <t xml:space="preserve">A B E F G I K L</t>
  </si>
  <si>
    <t xml:space="preserve">B D E F I</t>
  </si>
  <si>
    <t xml:space="preserve">The actions of climate activists have made me much less likely to support action on climate change.</t>
  </si>
  <si>
    <t xml:space="preserve">J K</t>
  </si>
  <si>
    <t xml:space="preserve">H J K</t>
  </si>
  <si>
    <t xml:space="preserve">A F L</t>
  </si>
  <si>
    <t xml:space="preserve">E I</t>
  </si>
  <si>
    <t xml:space="preserve">The transition to Net Zero and the policies which are being put in place are putting too many limits on my freedom to do things like drive cars, eat meat, etc.</t>
  </si>
  <si>
    <t xml:space="preserve">B C D</t>
  </si>
  <si>
    <t xml:space="preserve">A E</t>
  </si>
  <si>
    <t xml:space="preserve">E L</t>
  </si>
  <si>
    <t xml:space="preserve">A E L</t>
  </si>
  <si>
    <t xml:space="preserve">B D E I</t>
  </si>
  <si>
    <t xml:space="preserve">Climate change and Net Zero seem like middle-class issues that don't really affect my day-to-day life.</t>
  </si>
  <si>
    <t xml:space="preserve">C D H I</t>
  </si>
  <si>
    <t xml:space="preserve">Q26 Favourability: Ed Miliband (Secretary of State for Energy Security and Net Zero) by BANNER</t>
  </si>
  <si>
    <t xml:space="preserve">Very favourable</t>
  </si>
  <si>
    <t xml:space="preserve">A C F K</t>
  </si>
  <si>
    <t xml:space="preserve">H I J K L</t>
  </si>
  <si>
    <t xml:space="preserve">A C H I J K L</t>
  </si>
  <si>
    <t xml:space="preserve">A C D H I</t>
  </si>
  <si>
    <t xml:space="preserve">Somewhat favourable</t>
  </si>
  <si>
    <t xml:space="preserve">I J K</t>
  </si>
  <si>
    <t xml:space="preserve">A C D G I J K L</t>
  </si>
  <si>
    <t xml:space="preserve">A C D I J K L</t>
  </si>
  <si>
    <t xml:space="preserve">D I J K</t>
  </si>
  <si>
    <t xml:space="preserve">A F H I</t>
  </si>
  <si>
    <t xml:space="preserve">Neither favourable nor unfavourable</t>
  </si>
  <si>
    <t xml:space="preserve">A C E</t>
  </si>
  <si>
    <t xml:space="preserve">A E H</t>
  </si>
  <si>
    <t xml:space="preserve">Somewhat unfavourable</t>
  </si>
  <si>
    <t xml:space="preserve">B I</t>
  </si>
  <si>
    <t xml:space="preserve">Very unfavourable</t>
  </si>
  <si>
    <t xml:space="preserve">A B E F H L</t>
  </si>
  <si>
    <t xml:space="preserve">A B E F H J L</t>
  </si>
  <si>
    <t xml:space="preserve">B D G</t>
  </si>
  <si>
    <t xml:space="preserve">I don't know enough about this person/group to have a view</t>
  </si>
  <si>
    <t xml:space="preserve">C D E F</t>
  </si>
  <si>
    <t xml:space="preserve">Net: Favourable (very/somewhat)</t>
  </si>
  <si>
    <t xml:space="preserve">C G</t>
  </si>
  <si>
    <t xml:space="preserve">A C D E F H I</t>
  </si>
  <si>
    <t xml:space="preserve">A C H I</t>
  </si>
  <si>
    <t xml:space="preserve">Net: Unfavourable (very/somewhat)</t>
  </si>
  <si>
    <t xml:space="preserve">B E J K</t>
  </si>
  <si>
    <t xml:space="preserve">A B E F J L</t>
  </si>
  <si>
    <t xml:space="preserve">A B F L</t>
  </si>
  <si>
    <t xml:space="preserve">Net: Favourable (very/somewhat, DK excluded)</t>
  </si>
  <si>
    <t xml:space="preserve">C D I J K</t>
  </si>
  <si>
    <t xml:space="preserve">Net: Unfavourable (very/somewhat, DK excluded)</t>
  </si>
  <si>
    <t xml:space="preserve">B E G H J K</t>
  </si>
  <si>
    <t xml:space="preserve">E J</t>
  </si>
  <si>
    <t xml:space="preserve">A B C E F H J L</t>
  </si>
  <si>
    <t xml:space="preserve">B C D E G I</t>
  </si>
  <si>
    <t xml:space="preserve">B G</t>
  </si>
  <si>
    <t xml:space="preserve">Q26 Favourability: Extinction Rebellion by BANNER</t>
  </si>
  <si>
    <t xml:space="preserve">A C D E H J K</t>
  </si>
  <si>
    <t xml:space="preserve">A D G H</t>
  </si>
  <si>
    <t xml:space="preserve">A B C D E I K L</t>
  </si>
  <si>
    <t xml:space="preserve">A C I</t>
  </si>
  <si>
    <t xml:space="preserve">A C D I</t>
  </si>
  <si>
    <t xml:space="preserve">A B C D F H I</t>
  </si>
  <si>
    <t xml:space="preserve">C F G J</t>
  </si>
  <si>
    <t xml:space="preserve">A B E F G H J K L</t>
  </si>
  <si>
    <t xml:space="preserve">B D E F G I</t>
  </si>
  <si>
    <t xml:space="preserve">B C D E F I</t>
  </si>
  <si>
    <t xml:space="preserve">B C D E F H I</t>
  </si>
  <si>
    <t xml:space="preserve">A B C D E H</t>
  </si>
  <si>
    <t xml:space="preserve">D E K</t>
  </si>
  <si>
    <t xml:space="preserve">A B C D E K L</t>
  </si>
  <si>
    <t xml:space="preserve">A B F G J K L</t>
  </si>
  <si>
    <t xml:space="preserve">A F J K L</t>
  </si>
  <si>
    <t xml:space="preserve">B E F G H I</t>
  </si>
  <si>
    <t xml:space="preserve">B E F G I</t>
  </si>
  <si>
    <t xml:space="preserve">A D G</t>
  </si>
  <si>
    <t xml:space="preserve">C D E K</t>
  </si>
  <si>
    <t xml:space="preserve">A B C D E I K</t>
  </si>
  <si>
    <t xml:space="preserve">B E I K</t>
  </si>
  <si>
    <t xml:space="preserve">A B E F G J K</t>
  </si>
  <si>
    <t xml:space="preserve">A B F J</t>
  </si>
  <si>
    <t xml:space="preserve">A F J</t>
  </si>
  <si>
    <t xml:space="preserve">B E F G</t>
  </si>
  <si>
    <t xml:space="preserve">B E G</t>
  </si>
  <si>
    <t xml:space="preserve">Q26 Favourability: Greta Thunberg by BANNER</t>
  </si>
  <si>
    <t xml:space="preserve">A C D J</t>
  </si>
  <si>
    <t xml:space="preserve">A B C D E J</t>
  </si>
  <si>
    <t xml:space="preserve">A B G H</t>
  </si>
  <si>
    <t xml:space="preserve">A C D J K</t>
  </si>
  <si>
    <t xml:space="preserve">A C D G H J K</t>
  </si>
  <si>
    <t xml:space="preserve">D J K</t>
  </si>
  <si>
    <t xml:space="preserve">D F G</t>
  </si>
  <si>
    <t xml:space="preserve">B D F G</t>
  </si>
  <si>
    <t xml:space="preserve">D F L</t>
  </si>
  <si>
    <t xml:space="preserve">E H K</t>
  </si>
  <si>
    <t xml:space="preserve">A C D E H K</t>
  </si>
  <si>
    <t xml:space="preserve">A B E F G H J L</t>
  </si>
  <si>
    <t xml:space="preserve">A B C E F G H J K L</t>
  </si>
  <si>
    <t xml:space="preserve">E G</t>
  </si>
  <si>
    <t xml:space="preserve">B C D E F G H I L</t>
  </si>
  <si>
    <t xml:space="preserve">F L</t>
  </si>
  <si>
    <t xml:space="preserve">A B C D E F H</t>
  </si>
  <si>
    <t xml:space="preserve">A B C D E G I J K</t>
  </si>
  <si>
    <t xml:space="preserve">A C D E F H J K</t>
  </si>
  <si>
    <t xml:space="preserve">A B F G H</t>
  </si>
  <si>
    <t xml:space="preserve">A B C E F G H I J K L</t>
  </si>
  <si>
    <t xml:space="preserve">A G H</t>
  </si>
  <si>
    <t xml:space="preserve">B C D E F G I</t>
  </si>
  <si>
    <t xml:space="preserve">E G I</t>
  </si>
  <si>
    <t xml:space="preserve">C F</t>
  </si>
  <si>
    <t xml:space="preserve">C D J</t>
  </si>
  <si>
    <t xml:space="preserve">A B C D E G I J</t>
  </si>
  <si>
    <t xml:space="preserve">A C E H K</t>
  </si>
  <si>
    <t xml:space="preserve">A B F G H L</t>
  </si>
  <si>
    <t xml:space="preserve">A B C E F G H I K L</t>
  </si>
  <si>
    <t xml:space="preserve">Q26 Favourability: Greenpeace UK by BANNER</t>
  </si>
  <si>
    <t xml:space="preserve">B C D E F H</t>
  </si>
  <si>
    <t xml:space="preserve">B C D E H</t>
  </si>
  <si>
    <t xml:space="preserve">A C D E I J K L</t>
  </si>
  <si>
    <t xml:space="preserve">I J K L</t>
  </si>
  <si>
    <t xml:space="preserve">A C F G H I</t>
  </si>
  <si>
    <t xml:space="preserve">A B G K</t>
  </si>
  <si>
    <t xml:space="preserve">B E H I</t>
  </si>
  <si>
    <t xml:space="preserve">A B E G K</t>
  </si>
  <si>
    <t xml:space="preserve">A C D I J K</t>
  </si>
  <si>
    <t xml:space="preserve">A C G H I</t>
  </si>
  <si>
    <t xml:space="preserve">A B C D F G H I</t>
  </si>
  <si>
    <t xml:space="preserve">B J</t>
  </si>
  <si>
    <t xml:space="preserve">A B E F G K</t>
  </si>
  <si>
    <t xml:space="preserve">B D E F H I</t>
  </si>
  <si>
    <t xml:space="preserve">A C D E I J K</t>
  </si>
  <si>
    <t xml:space="preserve">C D I K</t>
  </si>
  <si>
    <t xml:space="preserve">B E J</t>
  </si>
  <si>
    <t xml:space="preserve">Q26 Favourability: World Wide Fund for Nature (WWF) by BANNER</t>
  </si>
  <si>
    <t xml:space="preserve">I J</t>
  </si>
  <si>
    <t xml:space="preserve">A B C E F G L</t>
  </si>
  <si>
    <t xml:space="preserve">H J</t>
  </si>
  <si>
    <t xml:space="preserve">B G H J</t>
  </si>
  <si>
    <t xml:space="preserve">I K L</t>
  </si>
  <si>
    <t xml:space="preserve">E I K L</t>
  </si>
  <si>
    <t xml:space="preserve">B C D E F G I J</t>
  </si>
  <si>
    <t xml:space="preserve">A D I J K</t>
  </si>
  <si>
    <t xml:space="preserve">F I</t>
  </si>
  <si>
    <t xml:space="preserve">B C D F</t>
  </si>
  <si>
    <t xml:space="preserve">Q26 Favourability: Climate change activists in general by BANNER</t>
  </si>
  <si>
    <t xml:space="preserve">C J</t>
  </si>
  <si>
    <t xml:space="preserve">C D E H J K</t>
  </si>
  <si>
    <t xml:space="preserve">A C D G I</t>
  </si>
  <si>
    <t xml:space="preserve">C D J K</t>
  </si>
  <si>
    <t xml:space="preserve">B E F J</t>
  </si>
  <si>
    <t xml:space="preserve">B D I K</t>
  </si>
  <si>
    <t xml:space="preserve">B H</t>
  </si>
  <si>
    <t xml:space="preserve">B H J K</t>
  </si>
  <si>
    <t xml:space="preserve">A B C E F G H J L</t>
  </si>
  <si>
    <t xml:space="preserve">B C D E F G H</t>
  </si>
  <si>
    <t xml:space="preserve">E H</t>
  </si>
  <si>
    <t xml:space="preserve">A C D E J K</t>
  </si>
  <si>
    <t xml:space="preserve">B E H J</t>
  </si>
  <si>
    <t xml:space="preserve">B E F H J K</t>
  </si>
  <si>
    <t xml:space="preserve">A B F G K L</t>
  </si>
  <si>
    <t xml:space="preserve">B F</t>
  </si>
  <si>
    <t xml:space="preserve">B E F H J</t>
  </si>
  <si>
    <t xml:space="preserve">B F G</t>
  </si>
  <si>
    <t xml:space="preserve">Q26 Favourability: Environmental charities in general by BANNER</t>
  </si>
  <si>
    <t xml:space="preserve">D H J K</t>
  </si>
  <si>
    <t xml:space="preserve">A C D H J K</t>
  </si>
  <si>
    <t xml:space="preserve">C D H J K</t>
  </si>
  <si>
    <t xml:space="preserve">A B C D G H I</t>
  </si>
  <si>
    <t xml:space="preserve">A F</t>
  </si>
  <si>
    <t xml:space="preserve">C D E G K</t>
  </si>
  <si>
    <t xml:space="preserve">A B C D E F G J L</t>
  </si>
  <si>
    <t xml:space="preserve">F H J</t>
  </si>
  <si>
    <t xml:space="preserve">A B K L</t>
  </si>
  <si>
    <t xml:space="preserve">A B E F G K L</t>
  </si>
  <si>
    <t xml:space="preserve">E G I K L</t>
  </si>
  <si>
    <t xml:space="preserve">A B C E F G I K L</t>
  </si>
  <si>
    <t xml:space="preserve">B E F I</t>
  </si>
  <si>
    <t xml:space="preserve">A C D I K</t>
  </si>
  <si>
    <t xml:space="preserve">A B C F H I</t>
  </si>
  <si>
    <t xml:space="preserve">A B E G K L</t>
  </si>
  <si>
    <t xml:space="preserve">A B C D E G H I J K</t>
  </si>
  <si>
    <t xml:space="preserve">B F H J</t>
  </si>
  <si>
    <t xml:space="preserve">E K L</t>
  </si>
  <si>
    <t xml:space="preserve">A B E G I K L</t>
  </si>
  <si>
    <t xml:space="preserve">Q26 Favourability: Fossil fuel companies in general by BANNER</t>
  </si>
  <si>
    <t xml:space="preserve">G I J K L</t>
  </si>
  <si>
    <t xml:space="preserve">F G I J K L</t>
  </si>
  <si>
    <t xml:space="preserve">D E F G I</t>
  </si>
  <si>
    <t xml:space="preserve">F G</t>
  </si>
  <si>
    <t xml:space="preserve">A F H K L</t>
  </si>
  <si>
    <t xml:space="preserve">A B F H J K L</t>
  </si>
  <si>
    <t xml:space="preserve">A B F</t>
  </si>
  <si>
    <t xml:space="preserve">A B C D E F G L</t>
  </si>
  <si>
    <t xml:space="preserve">A C F H</t>
  </si>
  <si>
    <t xml:space="preserve">C H J</t>
  </si>
  <si>
    <t xml:space="preserve">A C D H J</t>
  </si>
  <si>
    <t xml:space="preserve">A B C D E H I J</t>
  </si>
  <si>
    <t xml:space="preserve">B C D E F G H J</t>
  </si>
  <si>
    <t xml:space="preserve">D E F H J</t>
  </si>
  <si>
    <t xml:space="preserve">A B F J K L</t>
  </si>
  <si>
    <t xml:space="preserve">A B E F J K L</t>
  </si>
  <si>
    <t xml:space="preserve">C E F</t>
  </si>
  <si>
    <t xml:space="preserve">C D I J</t>
  </si>
  <si>
    <t xml:space="preserve">Q26.1 Favourability: Ed Miliband (Secretary of State for Energy Security and Net Zero) by BANNER</t>
  </si>
  <si>
    <t xml:space="preserve">Q26.2 Favourability: Extinction Rebellion by BANNER</t>
  </si>
  <si>
    <t xml:space="preserve">Q26.3 Favourability: Greta Thunberg by BANNER</t>
  </si>
  <si>
    <t xml:space="preserve">Q26.4 Favourability: Greenpeace UK by BANNER</t>
  </si>
  <si>
    <t xml:space="preserve">Q26.5 Favourability: World Wide Fund for Nature (WWF) by BANNER</t>
  </si>
  <si>
    <t xml:space="preserve">Q26.6 Favourability: Climate change activists in general by BANNER</t>
  </si>
  <si>
    <t xml:space="preserve">Q26.7 Favourability: Environmental charities in general by BANNER</t>
  </si>
  <si>
    <t xml:space="preserve">Q26.8 Favourability: Fossil fuel companies in general by BANNER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</si>
</sst>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0%"/>
    <numFmt numFmtId="167" formatCode="0.0%"/>
    <numFmt numFmtId="168" formatCode="0.0"/>
    <numFmt numFmtId="169" formatCode="0.0"/>
    <numFmt numFmtId="170" formatCode="0.0%"/>
    <numFmt numFmtId="171" formatCode="0.0%"/>
  </numFmts>
  <fonts count="9">
    <font>
      <sz val="11"/>
      <color rgb="FF000000"/>
      <name val="Calibri"/>
      <family val="2"/>
      <scheme val="minor"/>
    </font>
    <font>
      <sz val="14"/>
      <color rgb="FF000000"/>
      <name val="Arial"/>
      <b/>
    </font>
    <font>
      <sz val="9"/>
      <color rgb="FF000000"/>
      <name val="Arial"/>
      <i/>
    </font>
    <font>
      <sz val="10"/>
      <color rgb="FF0563C1"/>
      <name val="Arial"/>
      <u val="single"/>
    </font>
    <font>
      <sz val="11"/>
      <color rgb="FF000000"/>
      <name val="Calibri"/>
    </font>
    <font>
      <sz val="10"/>
      <color rgb="FF000000"/>
      <name val="Arial"/>
    </font>
    <font>
      <sz val="10"/>
      <color rgb="FFFFFFFF"/>
      <name val="Arial"/>
      <b/>
    </font>
    <font>
      <sz val="10"/>
      <color rgb="FF000000"/>
      <name val="Arial"/>
      <b/>
    </font>
    <font>
      <sz val="10"/>
      <color theme="10"/>
      <name val="Arial"/>
      <u val="single"/>
    </font>
  </fonts>
  <fills count="5">
    <fill>
      <patternFill patternType="none"/>
    </fill>
    <fill>
      <patternFill patternType="gray125"/>
    </fill>
    <fill>
      <patternFill patternType="solid">
        <fgColor rgb="FF6BABF2"/>
      </patternFill>
    </fill>
    <fill>
      <patternFill patternType="solid">
        <fgColor rgb="FFE8F0FE"/>
      </patternFill>
    </fill>
    <fill>
      <patternFill patternType="solid">
        <fgColor rgb="FF000000"/>
      </patternFill>
    </fill>
  </fills>
  <borders count="9">
    <border>
      <left/>
      <right/>
      <top/>
      <bottom/>
      <diagonal/>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rder>
    <border>
      <top style="thin">
        <color rgb="FF000000"/>
      </top>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3" fillId="0" borderId="0" xfId="0" applyFont="1"/>
    <xf numFmtId="0" fontId="4" fillId="0" borderId="1" xfId="0" applyFont="1" applyBorder="1"/>
    <xf numFmtId="0" fontId="5" fillId="0" borderId="2" xfId="0" applyFont="1" applyBorder="1" applyAlignment="1">
      <alignment horizontal="left" vertical="center" wrapText="1"/>
    </xf>
    <xf numFmtId="0" fontId="6" fillId="2" borderId="3" xfId="0" applyFont="1" applyFill="1" applyBorder="1" applyAlignment="1">
      <alignment horizontal="center" vertical="center" wrapText="1"/>
    </xf>
    <xf numFmtId="0" fontId="6" fillId="2" borderId="0" xfId="0" applyFont="1" applyFill="1" applyAlignment="1">
      <alignment horizontal="center" vertical="center" wrapText="1"/>
    </xf>
    <xf numFmtId="0" fontId="5" fillId="0" borderId="2" xfId="0" applyFont="1" applyBorder="1"/>
    <xf numFmtId="166" fontId="5" fillId="0" borderId="0" xfId="0" applyFont="1" applyNumberFormat="1" applyAlignment="1">
      <alignment horizontal="right"/>
    </xf>
    <xf numFmtId="167" fontId="5" fillId="0" borderId="3" xfId="0" applyFont="1" applyNumberFormat="1" applyBorder="1" applyAlignment="1">
      <alignment horizontal="right"/>
    </xf>
    <xf numFmtId="0" fontId="4" fillId="3" borderId="2" xfId="0" applyFont="1" applyFill="1" applyBorder="1"/>
    <xf numFmtId="168" fontId="5" fillId="3" borderId="0" xfId="0" applyFont="1" applyNumberFormat="1" applyFill="1" applyAlignment="1">
      <alignment horizontal="right"/>
    </xf>
    <xf numFmtId="169" fontId="5" fillId="3" borderId="3" xfId="0" applyFont="1" applyNumberFormat="1" applyFill="1" applyBorder="1" applyAlignment="1">
      <alignment horizontal="right"/>
    </xf>
    <xf numFmtId="0" fontId="4" fillId="0" borderId="2" xfId="0" applyFont="1" applyBorder="1"/>
    <xf numFmtId="0" fontId="5" fillId="0" borderId="0" xfId="0" applyFont="1" applyAlignment="1">
      <alignment horizontal="right"/>
    </xf>
    <xf numFmtId="0" fontId="5" fillId="0" borderId="3" xfId="0" applyFont="1" applyBorder="1" applyAlignment="1">
      <alignment horizontal="right"/>
    </xf>
    <xf numFmtId="0" fontId="5" fillId="3" borderId="2" xfId="0" applyFont="1" applyFill="1" applyBorder="1"/>
    <xf numFmtId="0" fontId="5" fillId="3" borderId="0" xfId="0" applyFont="1" applyFill="1" applyAlignment="1">
      <alignment horizontal="right"/>
    </xf>
    <xf numFmtId="0" fontId="5" fillId="3" borderId="3" xfId="0" applyFont="1" applyFill="1" applyBorder="1" applyAlignment="1">
      <alignment horizontal="right"/>
    </xf>
    <xf numFmtId="0" fontId="5" fillId="3" borderId="4" xfId="0" applyFont="1" applyFill="1" applyBorder="1"/>
    <xf numFmtId="0" fontId="5" fillId="3" borderId="5" xfId="0" applyFont="1" applyFill="1" applyBorder="1" applyAlignment="1">
      <alignment horizontal="right"/>
    </xf>
    <xf numFmtId="0" fontId="5" fillId="3" borderId="6" xfId="0" applyFont="1" applyFill="1" applyBorder="1" applyAlignment="1">
      <alignment horizontal="right"/>
    </xf>
    <xf numFmtId="0" fontId="7" fillId="0" borderId="2" xfId="0" applyFont="1" applyBorder="1"/>
    <xf numFmtId="170" fontId="7" fillId="0" borderId="0" xfId="0" applyFont="1" applyNumberFormat="1" applyAlignment="1">
      <alignment horizontal="right"/>
    </xf>
    <xf numFmtId="171" fontId="7" fillId="0" borderId="3" xfId="0" applyFont="1" applyNumberFormat="1" applyBorder="1" applyAlignment="1">
      <alignment horizontal="right"/>
    </xf>
    <xf numFmtId="0" fontId="7" fillId="0" borderId="0" xfId="0" applyFont="1"/>
    <xf numFmtId="0" fontId="5" fillId="0" borderId="7" xfId="0" applyFont="1" applyBorder="1"/>
    <xf numFmtId="0" fontId="6" fillId="4" borderId="1" xfId="0" applyFont="1" applyFill="1" applyBorder="1" applyAlignment="1">
      <alignment horizontal="center" vertical="center"/>
    </xf>
    <xf numFmtId="0" fontId="6" fillId="4" borderId="8" xfId="0" applyFont="1" applyFill="1" applyBorder="1" applyAlignment="1">
      <alignment horizontal="center" vertical="center" wrapText="1"/>
    </xf>
    <xf numFmtId="0" fontId="4" fillId="0" borderId="8" xfId="0" applyFont="1" applyBorder="1"/>
    <xf numFmtId="0" fontId="8"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80.71" hidden="0" customWidth="1"/>
  </cols>
  <sheetData>
    <row r="1">
      <c r="A1" s="1" t="s">
        <v>0</v>
      </c>
    </row>
    <row r="2">
      <c r="A2" s="2" t="s">
        <v>1</v>
      </c>
    </row>
    <row r="4">
      <c r="A4" s="3" t="str">
        <f>=HYPERLINK("#'Tables'!A5", "Q19 - Climate behaviours")</f>
      </c>
    </row>
    <row r="5">
      <c r="A5" s="3" t="str">
        <f>=HYPERLINK("#'Tables'!A46", "Q20 - Climate belief segments (Alarmed/Optimistic/Sceptical/Dismissive)")</f>
      </c>
    </row>
    <row r="6">
      <c r="A6" s="3" t="str">
        <f>=HYPERLINK("#'Tables'!A81", "Q22 - Companies profiting from climate solutions")</f>
      </c>
    </row>
    <row r="7">
      <c r="A7" s="3" t="str">
        <f>=HYPERLINK("#'Tables'!A104", "Q24 - Climate-action criticism statements")</f>
      </c>
    </row>
    <row r="8">
      <c r="A8" s="31" t="str">
        <f>=HYPERLINK("#'Tables'!A133", "Q26.1 - Ed Miliband (Secretary of State for Energy Security and Net Zero) favourability")</f>
      </c>
    </row>
    <row r="9">
      <c r="A9" s="31" t="str">
        <f>=HYPERLINK("#'Tables'!A171", "Q26.2 - Extinction Rebellion favourability")</f>
      </c>
    </row>
    <row r="10">
      <c r="A10" s="31" t="str">
        <f>=HYPERLINK("#'Tables'!A209", "Q26.3 - Greta Thunberg favourability")</f>
      </c>
    </row>
    <row r="11">
      <c r="A11" s="31" t="str">
        <f>=HYPERLINK("#'Tables'!A247", "Q26.4 - Greenpeace UK favourability")</f>
      </c>
    </row>
    <row r="12">
      <c r="A12" s="31" t="str">
        <f>=HYPERLINK("#'Tables'!A285", "Q26.5 - World Wide Fund for Nature (WWF) favourability")</f>
      </c>
    </row>
    <row r="13">
      <c r="A13" s="31" t="str">
        <f>=HYPERLINK("#'Tables'!A323", "Q26.6 - Climate change activists in general favourability")</f>
      </c>
    </row>
    <row r="14">
      <c r="A14" s="31" t="str">
        <f>=HYPERLINK("#'Tables'!A361", "Q26.7 - Environmental charities in general favourability")</f>
      </c>
    </row>
    <row r="15">
      <c r="A15" s="31" t="str">
        <f>=HYPERLINK("#'Tables'!A399", "Q26.8 - Fossil fuel companies in general favourability")</f>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1" topLeftCell="B1" activePane="topRight" state="frozen"/>
      <selection pane="topRight"/>
    </sheetView>
  </sheetViews>
  <sheetFormatPr defaultRowHeight="15.0" baseColWidth="10"/>
  <cols>
    <col min="1" max="1" width="60.71" hidden="0" customWidth="1"/>
    <col min="2" max="2" width="14.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 min="14" max="14" width="14.71" hidden="0" customWidth="1"/>
    <col min="15" max="15" width="14.71" hidden="0" customWidth="1"/>
    <col min="16" max="16" width="14.71" hidden="0" customWidth="1"/>
    <col min="17" max="17" width="14.71" hidden="0" customWidth="1"/>
    <col min="18" max="18" width="14.71" hidden="0" customWidth="1"/>
    <col min="19" max="19" width="14.71" hidden="0" customWidth="1"/>
    <col min="20" max="20" width="14.71" hidden="0" customWidth="1"/>
    <col min="21" max="21" width="14.71" hidden="0" customWidth="1"/>
    <col min="22" max="22" width="14.71" hidden="0" customWidth="1"/>
    <col min="23" max="23" width="14.71" hidden="0" customWidth="1"/>
    <col min="24" max="24" width="14.71" hidden="0" customWidth="1"/>
    <col min="25" max="25" width="14.71" hidden="0" customWidth="1"/>
    <col min="26" max="26" width="14.71" hidden="0" customWidth="1"/>
    <col min="27" max="27" width="14.71" hidden="0" customWidth="1"/>
    <col min="28" max="28" width="14.71" hidden="0" customWidth="1"/>
    <col min="29" max="29" width="14.71" hidden="0" customWidth="1"/>
    <col min="30" max="30" width="14.71" hidden="0" customWidth="1"/>
    <col min="31" max="31" width="14.71" hidden="0" customWidth="1"/>
    <col min="32" max="32" width="14.71" hidden="0" customWidth="1"/>
    <col min="33" max="33" width="14.71" hidden="0" customWidth="1"/>
    <col min="34" max="34" width="14.71" hidden="0" customWidth="1"/>
    <col min="35" max="35" width="14.71" hidden="0" customWidth="1"/>
    <col min="36" max="36" width="14.71" hidden="0" customWidth="1"/>
    <col min="37" max="37" width="14.71" hidden="0" customWidth="1"/>
    <col min="38" max="38" width="14.71" hidden="0" customWidth="1"/>
    <col min="39" max="39" width="14.71" hidden="0" customWidth="1"/>
    <col min="40" max="40" width="14.71" hidden="0" customWidth="1"/>
    <col min="41" max="41" width="14.71" hidden="0" customWidth="1"/>
    <col min="42" max="42" width="14.71" hidden="0" customWidth="1"/>
    <col min="43" max="43" width="14.71" hidden="0" customWidth="1"/>
    <col min="44" max="44" width="14.71" hidden="0" customWidth="1"/>
    <col min="45" max="45" width="14.71" hidden="0" customWidth="1"/>
    <col min="46" max="46" width="14.71" hidden="0" customWidth="1"/>
    <col min="47" max="47" width="14.71" hidden="0" customWidth="1"/>
    <col min="48" max="48" width="14.71" hidden="0" customWidth="1"/>
    <col min="49" max="49" width="14.71" hidden="0" customWidth="1"/>
    <col min="50" max="50" width="14.71" hidden="0" customWidth="1"/>
    <col min="51" max="51" width="14.71" hidden="0" customWidth="1"/>
    <col min="52" max="52" width="14.71" hidden="0" customWidth="1"/>
    <col min="53" max="53" width="14.71" hidden="0" customWidth="1"/>
    <col min="54" max="54" width="14.71" hidden="0" customWidth="1"/>
    <col min="55" max="55" width="14.71" hidden="0" customWidth="1"/>
    <col min="56" max="56" width="14.71" hidden="0" customWidth="1"/>
    <col min="57" max="57" width="14.71" hidden="0" customWidth="1"/>
    <col min="58" max="58" width="14.71" hidden="0" customWidth="1"/>
    <col min="59" max="59" width="14.71" hidden="0" customWidth="1"/>
    <col min="60" max="60" width="14.71" hidden="0" customWidth="1"/>
  </cols>
  <sheetData>
    <row r="4">
      <c r="A4" s="3" t="str">
        <f>=HYPERLINK("#'TOC'!A1", "Back to TOC")</f>
      </c>
    </row>
    <row r="5">
      <c r="A5" s="26" t="s">
        <v>2</v>
      </c>
    </row>
    <row r="6">
      <c r="A6" s="27" t="s">
        <v>3</v>
      </c>
      <c r="B6" s="28" t="s">
        <v>3</v>
      </c>
      <c r="C6" s="29" t="s">
        <v>4</v>
      </c>
      <c r="D6" s="30"/>
      <c r="E6" s="30"/>
      <c r="F6" s="30"/>
      <c r="G6" s="30"/>
      <c r="H6" s="4"/>
      <c r="I6" s="29" t="s">
        <v>5</v>
      </c>
      <c r="J6" s="30"/>
      <c r="K6" s="30"/>
      <c r="L6" s="4"/>
      <c r="M6" s="29" t="s">
        <v>6</v>
      </c>
      <c r="N6" s="30"/>
      <c r="O6" s="30"/>
      <c r="P6" s="30"/>
      <c r="Q6" s="30"/>
      <c r="R6" s="30"/>
      <c r="S6" s="30"/>
      <c r="T6" s="30"/>
      <c r="U6" s="30"/>
      <c r="V6" s="30"/>
      <c r="W6" s="4"/>
      <c r="X6" s="29" t="s">
        <v>7</v>
      </c>
      <c r="Y6" s="30"/>
      <c r="Z6" s="30"/>
      <c r="AA6" s="30"/>
      <c r="AB6" s="30"/>
      <c r="AC6" s="30"/>
      <c r="AD6" s="30"/>
      <c r="AE6" s="30"/>
      <c r="AF6" s="30"/>
      <c r="AG6" s="30"/>
      <c r="AH6" s="30"/>
      <c r="AI6" s="4"/>
      <c r="AJ6" s="29" t="s">
        <v>8</v>
      </c>
      <c r="AK6" s="30"/>
      <c r="AL6" s="30"/>
      <c r="AM6" s="30"/>
      <c r="AN6" s="30"/>
      <c r="AO6" s="30"/>
      <c r="AP6" s="30"/>
      <c r="AQ6" s="30"/>
      <c r="AR6" s="4"/>
    </row>
    <row r="7" ht="45" customHeight="1">
      <c r="A7" s="5" t="s">
        <v>9</v>
      </c>
      <c r="B7" s="6" t="s">
        <v>10</v>
      </c>
      <c r="C7" s="7" t="s">
        <v>11</v>
      </c>
      <c r="D7" s="7" t="s">
        <v>12</v>
      </c>
      <c r="E7" s="7" t="s">
        <v>13</v>
      </c>
      <c r="F7" s="7" t="s">
        <v>14</v>
      </c>
      <c r="G7" s="7" t="s">
        <v>15</v>
      </c>
      <c r="H7" s="6" t="s">
        <v>16</v>
      </c>
      <c r="I7" s="7" t="s">
        <v>17</v>
      </c>
      <c r="J7" s="7" t="s">
        <v>18</v>
      </c>
      <c r="K7" s="7" t="s">
        <v>19</v>
      </c>
      <c r="L7" s="6" t="s">
        <v>20</v>
      </c>
      <c r="M7" s="7" t="s">
        <v>21</v>
      </c>
      <c r="N7" s="7" t="s">
        <v>22</v>
      </c>
      <c r="O7" s="7" t="s">
        <v>23</v>
      </c>
      <c r="P7" s="7" t="s">
        <v>24</v>
      </c>
      <c r="Q7" s="7" t="s">
        <v>25</v>
      </c>
      <c r="R7" s="7" t="s">
        <v>26</v>
      </c>
      <c r="S7" s="7" t="s">
        <v>27</v>
      </c>
      <c r="T7" s="7" t="s">
        <v>28</v>
      </c>
      <c r="U7" s="7" t="s">
        <v>29</v>
      </c>
      <c r="V7" s="7" t="s">
        <v>30</v>
      </c>
      <c r="W7" s="6" t="s">
        <v>31</v>
      </c>
      <c r="X7" s="7" t="s">
        <v>32</v>
      </c>
      <c r="Y7" s="7" t="s">
        <v>33</v>
      </c>
      <c r="Z7" s="7" t="s">
        <v>34</v>
      </c>
      <c r="AA7" s="7" t="s">
        <v>35</v>
      </c>
      <c r="AB7" s="7" t="s">
        <v>36</v>
      </c>
      <c r="AC7" s="7" t="s">
        <v>37</v>
      </c>
      <c r="AD7" s="7" t="s">
        <v>38</v>
      </c>
      <c r="AE7" s="7" t="s">
        <v>39</v>
      </c>
      <c r="AF7" s="7" t="s">
        <v>40</v>
      </c>
      <c r="AG7" s="7" t="s">
        <v>41</v>
      </c>
      <c r="AH7" s="7" t="s">
        <v>20</v>
      </c>
      <c r="AI7" s="6" t="s">
        <v>42</v>
      </c>
      <c r="AJ7" s="7" t="s">
        <v>35</v>
      </c>
      <c r="AK7" s="7" t="s">
        <v>33</v>
      </c>
      <c r="AL7" s="7" t="s">
        <v>34</v>
      </c>
      <c r="AM7" s="7" t="s">
        <v>36</v>
      </c>
      <c r="AN7" s="7" t="s">
        <v>37</v>
      </c>
      <c r="AO7" s="7" t="s">
        <v>43</v>
      </c>
      <c r="AP7" s="7" t="s">
        <v>39</v>
      </c>
      <c r="AQ7" s="7" t="s">
        <v>44</v>
      </c>
      <c r="AR7" s="6" t="s">
        <v>45</v>
      </c>
    </row>
    <row r="8">
      <c r="A8" s="8" t="s">
        <v>46</v>
      </c>
      <c r="B8" s="9" t="n">
        <v>0.657539493024207</v>
      </c>
      <c r="C8" s="9" t="n">
        <v>0.369291412346299</v>
      </c>
      <c r="D8" s="9" t="n">
        <v>0.500161791039591</v>
      </c>
      <c r="E8" s="9" t="n">
        <v>0.559197482979623</v>
      </c>
      <c r="F8" s="9" t="n">
        <v>0.686654545208134</v>
      </c>
      <c r="G8" s="9" t="n">
        <v>0.837266880186158</v>
      </c>
      <c r="H8" s="9" t="n">
        <v>0.82466303380387</v>
      </c>
      <c r="I8" s="9" t="n">
        <v>0.624826393145763</v>
      </c>
      <c r="J8" s="9" t="n">
        <v>0.689747776418782</v>
      </c>
      <c r="K8" s="9" t="n">
        <v>1</v>
      </c>
      <c r="L8" s="9" t="n">
        <v>0.253831205573223</v>
      </c>
      <c r="M8" s="9" t="n">
        <v>0.638749389166896</v>
      </c>
      <c r="N8" s="9" t="n">
        <v>0.60357593467924</v>
      </c>
      <c r="O8" s="9" t="n">
        <v>0.668351588011049</v>
      </c>
      <c r="P8" s="9" t="n">
        <v>0.681151555961284</v>
      </c>
      <c r="Q8" s="9" t="n">
        <v>0.512811559936152</v>
      </c>
      <c r="R8" s="9" t="n">
        <v>0.713948725123971</v>
      </c>
      <c r="S8" s="9" t="n">
        <v>0.770779168393477</v>
      </c>
      <c r="T8" s="9" t="n">
        <v>0.73790936692124</v>
      </c>
      <c r="U8" s="9" t="n">
        <v>0.710055983022429</v>
      </c>
      <c r="V8" s="9" t="n">
        <v>0.68061139508827</v>
      </c>
      <c r="W8" s="9" t="n">
        <v>0.599316028909809</v>
      </c>
      <c r="X8" s="9" t="n">
        <v>0.593349399469085</v>
      </c>
      <c r="Y8" s="9" t="n">
        <v>0.702821684564336</v>
      </c>
      <c r="Z8" s="9" t="n">
        <v>0.700082257004936</v>
      </c>
      <c r="AA8" s="9" t="n">
        <v>0.610088584272784</v>
      </c>
      <c r="AB8" s="9" t="n">
        <v>0.826196457418547</v>
      </c>
      <c r="AC8" s="9" t="n">
        <v>0.616294717665246</v>
      </c>
      <c r="AD8" s="9" t="n">
        <v>0.697200569519999</v>
      </c>
      <c r="AE8" s="9" t="n">
        <v>0.47605058864877</v>
      </c>
      <c r="AF8" s="9" t="n">
        <v>0.448958509145972</v>
      </c>
      <c r="AG8" s="9" t="n">
        <v>0.71762627381315</v>
      </c>
      <c r="AH8" s="9" t="n">
        <v>0.126813271316454</v>
      </c>
      <c r="AI8" s="9" t="n">
        <v>0.417824681002114</v>
      </c>
      <c r="AJ8" s="9" t="n">
        <v>0.661109923997253</v>
      </c>
      <c r="AK8" s="9" t="n">
        <v>0.643990254508821</v>
      </c>
      <c r="AL8" s="9" t="n">
        <v>0.729951943941194</v>
      </c>
      <c r="AM8" s="9" t="n">
        <v>0.813474085453595</v>
      </c>
      <c r="AN8" s="9" t="n">
        <v>0.604403076077752</v>
      </c>
      <c r="AO8" s="9" t="n">
        <v>0.723812678355905</v>
      </c>
      <c r="AP8" s="9" t="n">
        <v>0.614183857811325</v>
      </c>
      <c r="AQ8" s="9" t="n">
        <v>0.595637773391406</v>
      </c>
      <c r="AR8" s="10" t="n">
        <v>0.494279448559224</v>
      </c>
    </row>
    <row r="9">
      <c r="A9" s="11" t="s">
        <v>3</v>
      </c>
      <c r="B9" s="12" t="n">
        <v>1061.26874174107</v>
      </c>
      <c r="C9" s="12" t="n">
        <v>62.6464621124398</v>
      </c>
      <c r="D9" s="12" t="n">
        <v>136.563694789495</v>
      </c>
      <c r="E9" s="12" t="n">
        <v>147.262054271517</v>
      </c>
      <c r="F9" s="12" t="n">
        <v>185.264757563874</v>
      </c>
      <c r="G9" s="12" t="n">
        <v>216.432231370644</v>
      </c>
      <c r="H9" s="12" t="n">
        <v>313.099541633103</v>
      </c>
      <c r="I9" s="12" t="n">
        <v>485.024067318943</v>
      </c>
      <c r="J9" s="12" t="n">
        <v>573.197386870912</v>
      </c>
      <c r="K9" s="12" t="n">
        <v>1.79748247318711</v>
      </c>
      <c r="L9" s="12" t="n">
        <v>1.24980507802986</v>
      </c>
      <c r="M9" s="12" t="n">
        <v>42.3109129917219</v>
      </c>
      <c r="N9" s="12" t="n">
        <v>110.191577696366</v>
      </c>
      <c r="O9" s="12" t="n">
        <v>80.984944673411</v>
      </c>
      <c r="P9" s="12" t="n">
        <v>106.746471769957</v>
      </c>
      <c r="Q9" s="12" t="n">
        <v>111.019852789541</v>
      </c>
      <c r="R9" s="12" t="n">
        <v>163.792272686399</v>
      </c>
      <c r="S9" s="12" t="n">
        <v>110.830174597647</v>
      </c>
      <c r="T9" s="12" t="n">
        <v>57.2245390131355</v>
      </c>
      <c r="U9" s="12" t="n">
        <v>98.6572679353806</v>
      </c>
      <c r="V9" s="12" t="n">
        <v>92.3669374379253</v>
      </c>
      <c r="W9" s="12" t="n">
        <v>87.1437901495885</v>
      </c>
      <c r="X9" s="12" t="n">
        <v>223.65846771893</v>
      </c>
      <c r="Y9" s="12" t="n">
        <v>288.063311295277</v>
      </c>
      <c r="Z9" s="12" t="n">
        <v>201.786109750599</v>
      </c>
      <c r="AA9" s="12" t="n">
        <v>106.042414378989</v>
      </c>
      <c r="AB9" s="12" t="n">
        <v>122.782898255345</v>
      </c>
      <c r="AC9" s="12" t="n">
        <v>50.3155760046764</v>
      </c>
      <c r="AD9" s="12" t="n">
        <v>21.3659599495068</v>
      </c>
      <c r="AE9" s="12" t="n">
        <v>3.9429026927903</v>
      </c>
      <c r="AF9" s="12" t="n">
        <v>18.964410001898</v>
      </c>
      <c r="AG9" s="12" t="n">
        <v>12.9118646793971</v>
      </c>
      <c r="AH9" s="12" t="n">
        <v>1.52232893258094</v>
      </c>
      <c r="AI9" s="12" t="n">
        <v>9.91249808108299</v>
      </c>
      <c r="AJ9" s="12" t="n">
        <v>249.17215528405</v>
      </c>
      <c r="AK9" s="12" t="n">
        <v>188.530606334067</v>
      </c>
      <c r="AL9" s="12" t="n">
        <v>198.542289249009</v>
      </c>
      <c r="AM9" s="12" t="n">
        <v>139.905481160052</v>
      </c>
      <c r="AN9" s="12" t="n">
        <v>95.9918070959251</v>
      </c>
      <c r="AO9" s="12" t="n">
        <v>28.0465262129345</v>
      </c>
      <c r="AP9" s="12" t="n">
        <v>14.076351127122</v>
      </c>
      <c r="AQ9" s="12" t="n">
        <v>50.9189098857366</v>
      </c>
      <c r="AR9" s="13" t="n">
        <v>96.0846153921758</v>
      </c>
    </row>
    <row r="10">
      <c r="A10" s="14" t="s">
        <v>3</v>
      </c>
      <c r="B10" s="15" t="s">
        <v>47</v>
      </c>
      <c r="C10" s="15" t="s">
        <v>3</v>
      </c>
      <c r="D10" s="15" t="s">
        <v>48</v>
      </c>
      <c r="E10" s="15" t="s">
        <v>48</v>
      </c>
      <c r="F10" s="15" t="s">
        <v>49</v>
      </c>
      <c r="G10" s="15" t="s">
        <v>50</v>
      </c>
      <c r="H10" s="15" t="s">
        <v>50</v>
      </c>
      <c r="I10" s="15" t="s">
        <v>3</v>
      </c>
      <c r="J10" s="15" t="s">
        <v>48</v>
      </c>
      <c r="K10" s="15" t="s">
        <v>51</v>
      </c>
      <c r="L10" s="15" t="s">
        <v>3</v>
      </c>
      <c r="M10" s="15" t="s">
        <v>3</v>
      </c>
      <c r="N10" s="15" t="s">
        <v>3</v>
      </c>
      <c r="O10" s="15" t="s">
        <v>52</v>
      </c>
      <c r="P10" s="15" t="s">
        <v>52</v>
      </c>
      <c r="Q10" s="15" t="s">
        <v>3</v>
      </c>
      <c r="R10" s="15" t="s">
        <v>53</v>
      </c>
      <c r="S10" s="15" t="s">
        <v>53</v>
      </c>
      <c r="T10" s="15" t="s">
        <v>53</v>
      </c>
      <c r="U10" s="15" t="s">
        <v>52</v>
      </c>
      <c r="V10" s="15" t="s">
        <v>52</v>
      </c>
      <c r="W10" s="15" t="s">
        <v>3</v>
      </c>
      <c r="X10" s="15" t="s">
        <v>54</v>
      </c>
      <c r="Y10" s="15" t="s">
        <v>55</v>
      </c>
      <c r="Z10" s="15" t="s">
        <v>56</v>
      </c>
      <c r="AA10" s="15" t="s">
        <v>54</v>
      </c>
      <c r="AB10" s="15" t="s">
        <v>57</v>
      </c>
      <c r="AC10" s="15" t="s">
        <v>54</v>
      </c>
      <c r="AD10" s="15" t="s">
        <v>58</v>
      </c>
      <c r="AE10" s="15" t="s">
        <v>3</v>
      </c>
      <c r="AF10" s="15" t="s">
        <v>3</v>
      </c>
      <c r="AG10" s="15" t="s">
        <v>54</v>
      </c>
      <c r="AH10" s="15" t="s">
        <v>3</v>
      </c>
      <c r="AI10" s="15" t="s">
        <v>3</v>
      </c>
      <c r="AJ10" s="15" t="s">
        <v>59</v>
      </c>
      <c r="AK10" s="15" t="s">
        <v>59</v>
      </c>
      <c r="AL10" s="15" t="s">
        <v>60</v>
      </c>
      <c r="AM10" s="15" t="s">
        <v>61</v>
      </c>
      <c r="AN10" s="15" t="s">
        <v>3</v>
      </c>
      <c r="AO10" s="15" t="s">
        <v>59</v>
      </c>
      <c r="AP10" s="15" t="s">
        <v>3</v>
      </c>
      <c r="AQ10" s="15" t="s">
        <v>3</v>
      </c>
      <c r="AR10" s="16" t="s">
        <v>3</v>
      </c>
    </row>
    <row r="11">
      <c r="A11" s="8" t="s">
        <v>62</v>
      </c>
      <c r="B11" s="9" t="n">
        <v>0.555235785610728</v>
      </c>
      <c r="C11" s="9" t="n">
        <v>0.307228744300016</v>
      </c>
      <c r="D11" s="9" t="n">
        <v>0.38632921131298</v>
      </c>
      <c r="E11" s="9" t="n">
        <v>0.506224929562255</v>
      </c>
      <c r="F11" s="9" t="n">
        <v>0.552434391664033</v>
      </c>
      <c r="G11" s="9" t="n">
        <v>0.701667114740731</v>
      </c>
      <c r="H11" s="9" t="n">
        <v>0.723804041177293</v>
      </c>
      <c r="I11" s="9" t="n">
        <v>0.517848897043548</v>
      </c>
      <c r="J11" s="9" t="n">
        <v>0.590982398912424</v>
      </c>
      <c r="K11" s="9" t="n">
        <v>1</v>
      </c>
      <c r="L11" s="9" t="n">
        <v>0.253831205573223</v>
      </c>
      <c r="M11" s="9" t="n">
        <v>0.477332417607172</v>
      </c>
      <c r="N11" s="9" t="n">
        <v>0.46970580759312</v>
      </c>
      <c r="O11" s="9" t="n">
        <v>0.510448704166019</v>
      </c>
      <c r="P11" s="9" t="n">
        <v>0.560354931468534</v>
      </c>
      <c r="Q11" s="9" t="n">
        <v>0.464920140066947</v>
      </c>
      <c r="R11" s="9" t="n">
        <v>0.655600270721775</v>
      </c>
      <c r="S11" s="9" t="n">
        <v>0.643490357267032</v>
      </c>
      <c r="T11" s="9" t="n">
        <v>0.643352962677667</v>
      </c>
      <c r="U11" s="9" t="n">
        <v>0.574741070260067</v>
      </c>
      <c r="V11" s="9" t="n">
        <v>0.521316800570537</v>
      </c>
      <c r="W11" s="9" t="n">
        <v>0.584784653036155</v>
      </c>
      <c r="X11" s="9" t="n">
        <v>0.45452619659588</v>
      </c>
      <c r="Y11" s="9" t="n">
        <v>0.58849655830016</v>
      </c>
      <c r="Z11" s="9" t="n">
        <v>0.635189713681325</v>
      </c>
      <c r="AA11" s="9" t="n">
        <v>0.504185747711513</v>
      </c>
      <c r="AB11" s="9" t="n">
        <v>0.749326698154503</v>
      </c>
      <c r="AC11" s="9" t="n">
        <v>0.485697999177084</v>
      </c>
      <c r="AD11" s="9" t="n">
        <v>0.531060098672738</v>
      </c>
      <c r="AE11" s="9" t="n">
        <v>0.575204930705521</v>
      </c>
      <c r="AF11" s="9" t="n">
        <v>0.395240265135236</v>
      </c>
      <c r="AG11" s="9" t="n">
        <v>0.7583416326189</v>
      </c>
      <c r="AH11" s="9" t="n">
        <v>0</v>
      </c>
      <c r="AI11" s="9" t="n">
        <v>0.442897908469107</v>
      </c>
      <c r="AJ11" s="9" t="n">
        <v>0.536866946262665</v>
      </c>
      <c r="AK11" s="9" t="n">
        <v>0.532508604783956</v>
      </c>
      <c r="AL11" s="9" t="n">
        <v>0.62742486577647</v>
      </c>
      <c r="AM11" s="9" t="n">
        <v>0.788259455212421</v>
      </c>
      <c r="AN11" s="9" t="n">
        <v>0.526049037794133</v>
      </c>
      <c r="AO11" s="9" t="n">
        <v>0.501284376963166</v>
      </c>
      <c r="AP11" s="9" t="n">
        <v>0.569311693766502</v>
      </c>
      <c r="AQ11" s="9" t="n">
        <v>0.512212117561353</v>
      </c>
      <c r="AR11" s="10" t="n">
        <v>0.369768581965769</v>
      </c>
    </row>
    <row r="12">
      <c r="A12" s="11" t="s">
        <v>3</v>
      </c>
      <c r="B12" s="12" t="n">
        <v>896.150557975716</v>
      </c>
      <c r="C12" s="12" t="n">
        <v>52.1181734699938</v>
      </c>
      <c r="D12" s="12" t="n">
        <v>105.482956609606</v>
      </c>
      <c r="E12" s="12" t="n">
        <v>133.311978897995</v>
      </c>
      <c r="F12" s="12" t="n">
        <v>149.051112172513</v>
      </c>
      <c r="G12" s="12" t="n">
        <v>181.379895606253</v>
      </c>
      <c r="H12" s="12" t="n">
        <v>274.806441219355</v>
      </c>
      <c r="I12" s="12" t="n">
        <v>401.982344305511</v>
      </c>
      <c r="J12" s="12" t="n">
        <v>491.120926118988</v>
      </c>
      <c r="K12" s="12" t="n">
        <v>1.79748247318711</v>
      </c>
      <c r="L12" s="12" t="n">
        <v>1.24980507802986</v>
      </c>
      <c r="M12" s="12" t="n">
        <v>31.6186140167538</v>
      </c>
      <c r="N12" s="12" t="n">
        <v>85.751636236685</v>
      </c>
      <c r="O12" s="12" t="n">
        <v>61.8516673066033</v>
      </c>
      <c r="P12" s="12" t="n">
        <v>87.8158632240748</v>
      </c>
      <c r="Q12" s="12" t="n">
        <v>100.651719933052</v>
      </c>
      <c r="R12" s="12" t="n">
        <v>150.406120967149</v>
      </c>
      <c r="S12" s="12" t="n">
        <v>92.5273432031833</v>
      </c>
      <c r="T12" s="12" t="n">
        <v>49.8917324570212</v>
      </c>
      <c r="U12" s="12" t="n">
        <v>79.8562157321105</v>
      </c>
      <c r="V12" s="12" t="n">
        <v>70.7487953495006</v>
      </c>
      <c r="W12" s="12" t="n">
        <v>85.0308495495814</v>
      </c>
      <c r="X12" s="12" t="n">
        <v>171.330134925071</v>
      </c>
      <c r="Y12" s="12" t="n">
        <v>241.205231700987</v>
      </c>
      <c r="Z12" s="12" t="n">
        <v>183.082002143139</v>
      </c>
      <c r="AA12" s="12" t="n">
        <v>87.6349359110433</v>
      </c>
      <c r="AB12" s="12" t="n">
        <v>111.359111883614</v>
      </c>
      <c r="AC12" s="12" t="n">
        <v>39.653389672874</v>
      </c>
      <c r="AD12" s="12" t="n">
        <v>16.274526004525</v>
      </c>
      <c r="AE12" s="12" t="n">
        <v>4.76415138278166</v>
      </c>
      <c r="AF12" s="12" t="n">
        <v>16.6953032063959</v>
      </c>
      <c r="AG12" s="12" t="n">
        <v>13.6444342946086</v>
      </c>
      <c r="AH12" s="12" t="n">
        <v>0</v>
      </c>
      <c r="AI12" s="12" t="n">
        <v>10.5073368506766</v>
      </c>
      <c r="AJ12" s="12" t="n">
        <v>202.345009877042</v>
      </c>
      <c r="AK12" s="12" t="n">
        <v>155.893927641187</v>
      </c>
      <c r="AL12" s="12" t="n">
        <v>170.655575640262</v>
      </c>
      <c r="AM12" s="12" t="n">
        <v>135.568938620781</v>
      </c>
      <c r="AN12" s="12" t="n">
        <v>83.5475525482525</v>
      </c>
      <c r="AO12" s="12" t="n">
        <v>19.4239280949966</v>
      </c>
      <c r="AP12" s="12" t="n">
        <v>13.0479354029126</v>
      </c>
      <c r="AQ12" s="12" t="n">
        <v>43.7871535715218</v>
      </c>
      <c r="AR12" s="13" t="n">
        <v>71.8805365787609</v>
      </c>
    </row>
    <row r="13">
      <c r="A13" s="14" t="s">
        <v>3</v>
      </c>
      <c r="B13" s="15" t="s">
        <v>47</v>
      </c>
      <c r="C13" s="15" t="s">
        <v>3</v>
      </c>
      <c r="D13" s="15" t="s">
        <v>3</v>
      </c>
      <c r="E13" s="15" t="s">
        <v>63</v>
      </c>
      <c r="F13" s="15" t="s">
        <v>63</v>
      </c>
      <c r="G13" s="15" t="s">
        <v>50</v>
      </c>
      <c r="H13" s="15" t="s">
        <v>50</v>
      </c>
      <c r="I13" s="15" t="s">
        <v>3</v>
      </c>
      <c r="J13" s="15" t="s">
        <v>48</v>
      </c>
      <c r="K13" s="15" t="s">
        <v>51</v>
      </c>
      <c r="L13" s="15" t="s">
        <v>3</v>
      </c>
      <c r="M13" s="15" t="s">
        <v>3</v>
      </c>
      <c r="N13" s="15" t="s">
        <v>3</v>
      </c>
      <c r="O13" s="15" t="s">
        <v>3</v>
      </c>
      <c r="P13" s="15" t="s">
        <v>3</v>
      </c>
      <c r="Q13" s="15" t="s">
        <v>3</v>
      </c>
      <c r="R13" s="15" t="s">
        <v>64</v>
      </c>
      <c r="S13" s="15" t="s">
        <v>65</v>
      </c>
      <c r="T13" s="15" t="s">
        <v>66</v>
      </c>
      <c r="U13" s="15" t="s">
        <v>3</v>
      </c>
      <c r="V13" s="15" t="s">
        <v>3</v>
      </c>
      <c r="W13" s="15" t="s">
        <v>52</v>
      </c>
      <c r="X13" s="15" t="s">
        <v>54</v>
      </c>
      <c r="Y13" s="15" t="s">
        <v>67</v>
      </c>
      <c r="Z13" s="15" t="s">
        <v>68</v>
      </c>
      <c r="AA13" s="15" t="s">
        <v>54</v>
      </c>
      <c r="AB13" s="15" t="s">
        <v>69</v>
      </c>
      <c r="AC13" s="15" t="s">
        <v>54</v>
      </c>
      <c r="AD13" s="15" t="s">
        <v>54</v>
      </c>
      <c r="AE13" s="15" t="s">
        <v>54</v>
      </c>
      <c r="AF13" s="15" t="s">
        <v>54</v>
      </c>
      <c r="AG13" s="15" t="s">
        <v>68</v>
      </c>
      <c r="AH13" s="15" t="s">
        <v>3</v>
      </c>
      <c r="AI13" s="15" t="s">
        <v>54</v>
      </c>
      <c r="AJ13" s="15" t="s">
        <v>59</v>
      </c>
      <c r="AK13" s="15" t="s">
        <v>59</v>
      </c>
      <c r="AL13" s="15" t="s">
        <v>70</v>
      </c>
      <c r="AM13" s="15" t="s">
        <v>71</v>
      </c>
      <c r="AN13" s="15" t="s">
        <v>59</v>
      </c>
      <c r="AO13" s="15" t="s">
        <v>3</v>
      </c>
      <c r="AP13" s="15" t="s">
        <v>3</v>
      </c>
      <c r="AQ13" s="15" t="s">
        <v>3</v>
      </c>
      <c r="AR13" s="16" t="s">
        <v>3</v>
      </c>
    </row>
    <row r="14">
      <c r="A14" s="8" t="s">
        <v>72</v>
      </c>
      <c r="B14" s="9" t="n">
        <v>0.376032331938911</v>
      </c>
      <c r="C14" s="9" t="n">
        <v>0.358054199093468</v>
      </c>
      <c r="D14" s="9" t="n">
        <v>0.332351496848102</v>
      </c>
      <c r="E14" s="9" t="n">
        <v>0.343646865063845</v>
      </c>
      <c r="F14" s="9" t="n">
        <v>0.345143833795181</v>
      </c>
      <c r="G14" s="9" t="n">
        <v>0.376572069163684</v>
      </c>
      <c r="H14" s="9" t="n">
        <v>0.459524320933779</v>
      </c>
      <c r="I14" s="9" t="n">
        <v>0.373341010356598</v>
      </c>
      <c r="J14" s="9" t="n">
        <v>0.380937637048281</v>
      </c>
      <c r="K14" s="9" t="n">
        <v>0</v>
      </c>
      <c r="L14" s="9" t="n">
        <v>0.109697838931363</v>
      </c>
      <c r="M14" s="9" t="n">
        <v>0.282646883282229</v>
      </c>
      <c r="N14" s="9" t="n">
        <v>0.313161619674899</v>
      </c>
      <c r="O14" s="9" t="n">
        <v>0.381839713600251</v>
      </c>
      <c r="P14" s="9" t="n">
        <v>0.362583644885605</v>
      </c>
      <c r="Q14" s="9" t="n">
        <v>0.447444593144001</v>
      </c>
      <c r="R14" s="9" t="n">
        <v>0.41361914006902</v>
      </c>
      <c r="S14" s="9" t="n">
        <v>0.38504422517479</v>
      </c>
      <c r="T14" s="9" t="n">
        <v>0.352469236234195</v>
      </c>
      <c r="U14" s="9" t="n">
        <v>0.410078554822549</v>
      </c>
      <c r="V14" s="9" t="n">
        <v>0.399523276868025</v>
      </c>
      <c r="W14" s="9" t="n">
        <v>0.290736206362973</v>
      </c>
      <c r="X14" s="9" t="n">
        <v>0.369762193545039</v>
      </c>
      <c r="Y14" s="9" t="n">
        <v>0.382965868130881</v>
      </c>
      <c r="Z14" s="9" t="n">
        <v>0.404323343238552</v>
      </c>
      <c r="AA14" s="9" t="n">
        <v>0.287765302803923</v>
      </c>
      <c r="AB14" s="9" t="n">
        <v>0.45938722406749</v>
      </c>
      <c r="AC14" s="9" t="n">
        <v>0.434958626346359</v>
      </c>
      <c r="AD14" s="9" t="n">
        <v>0.310219263397436</v>
      </c>
      <c r="AE14" s="9" t="n">
        <v>0.528282847802142</v>
      </c>
      <c r="AF14" s="9" t="n">
        <v>0.244483887091424</v>
      </c>
      <c r="AG14" s="9" t="n">
        <v>0.134225278985889</v>
      </c>
      <c r="AH14" s="9" t="n">
        <v>0.358699278208103</v>
      </c>
      <c r="AI14" s="9" t="n">
        <v>0.392147667649407</v>
      </c>
      <c r="AJ14" s="9" t="n">
        <v>0.301301474977286</v>
      </c>
      <c r="AK14" s="9" t="n">
        <v>0.399309891480207</v>
      </c>
      <c r="AL14" s="9" t="n">
        <v>0.43029629315122</v>
      </c>
      <c r="AM14" s="9" t="n">
        <v>0.419843333740817</v>
      </c>
      <c r="AN14" s="9" t="n">
        <v>0.500638459062066</v>
      </c>
      <c r="AO14" s="9" t="n">
        <v>0.270538934317228</v>
      </c>
      <c r="AP14" s="9" t="n">
        <v>0.512074462816115</v>
      </c>
      <c r="AQ14" s="9" t="n">
        <v>0.201279991378472</v>
      </c>
      <c r="AR14" s="10" t="n">
        <v>0.351215705519026</v>
      </c>
    </row>
    <row r="15">
      <c r="A15" s="11" t="s">
        <v>3</v>
      </c>
      <c r="B15" s="12" t="n">
        <v>606.916183749404</v>
      </c>
      <c r="C15" s="12" t="n">
        <v>60.7401853056758</v>
      </c>
      <c r="D15" s="12" t="n">
        <v>90.7449333225921</v>
      </c>
      <c r="E15" s="12" t="n">
        <v>90.4978023570837</v>
      </c>
      <c r="F15" s="12" t="n">
        <v>93.1225011746602</v>
      </c>
      <c r="G15" s="12" t="n">
        <v>97.3433144552852</v>
      </c>
      <c r="H15" s="12" t="n">
        <v>174.467447134107</v>
      </c>
      <c r="I15" s="12" t="n">
        <v>289.80750065383</v>
      </c>
      <c r="J15" s="12" t="n">
        <v>316.568556770934</v>
      </c>
      <c r="K15" s="12" t="n">
        <v>0</v>
      </c>
      <c r="L15" s="12" t="n">
        <v>0.540126324640446</v>
      </c>
      <c r="M15" s="12" t="n">
        <v>18.72259745177</v>
      </c>
      <c r="N15" s="12" t="n">
        <v>57.1722147342817</v>
      </c>
      <c r="O15" s="12" t="n">
        <v>46.2679652966071</v>
      </c>
      <c r="P15" s="12" t="n">
        <v>56.8221924684691</v>
      </c>
      <c r="Q15" s="12" t="n">
        <v>96.868395222034</v>
      </c>
      <c r="R15" s="12" t="n">
        <v>94.8914349090477</v>
      </c>
      <c r="S15" s="12" t="n">
        <v>55.3654281976556</v>
      </c>
      <c r="T15" s="12" t="n">
        <v>27.3338305000356</v>
      </c>
      <c r="U15" s="12" t="n">
        <v>56.9775212448339</v>
      </c>
      <c r="V15" s="12" t="n">
        <v>54.2199877724318</v>
      </c>
      <c r="W15" s="12" t="n">
        <v>42.2746159522377</v>
      </c>
      <c r="X15" s="12" t="n">
        <v>139.378999460811</v>
      </c>
      <c r="Y15" s="12" t="n">
        <v>156.965014753687</v>
      </c>
      <c r="Z15" s="12" t="n">
        <v>116.538926243475</v>
      </c>
      <c r="AA15" s="12" t="n">
        <v>50.017863422576</v>
      </c>
      <c r="AB15" s="12" t="n">
        <v>68.27055996914</v>
      </c>
      <c r="AC15" s="12" t="n">
        <v>35.5109222836262</v>
      </c>
      <c r="AD15" s="12" t="n">
        <v>9.5067798953153</v>
      </c>
      <c r="AE15" s="12" t="n">
        <v>4.37551788154768</v>
      </c>
      <c r="AF15" s="12" t="n">
        <v>10.3272186164357</v>
      </c>
      <c r="AG15" s="12" t="n">
        <v>2.41504345933601</v>
      </c>
      <c r="AH15" s="12" t="n">
        <v>4.3060027049491</v>
      </c>
      <c r="AI15" s="12" t="n">
        <v>9.30333505850567</v>
      </c>
      <c r="AJ15" s="12" t="n">
        <v>113.560446130386</v>
      </c>
      <c r="AK15" s="12" t="n">
        <v>116.899495650556</v>
      </c>
      <c r="AL15" s="12" t="n">
        <v>117.037856816076</v>
      </c>
      <c r="AM15" s="12" t="n">
        <v>72.2068283049197</v>
      </c>
      <c r="AN15" s="12" t="n">
        <v>79.511822969122</v>
      </c>
      <c r="AO15" s="12" t="n">
        <v>10.4829295477145</v>
      </c>
      <c r="AP15" s="12" t="n">
        <v>11.736127301552</v>
      </c>
      <c r="AQ15" s="12" t="n">
        <v>17.2066954122929</v>
      </c>
      <c r="AR15" s="13" t="n">
        <v>68.2739816167854</v>
      </c>
    </row>
    <row r="16">
      <c r="A16" s="14" t="s">
        <v>3</v>
      </c>
      <c r="B16" s="15" t="s">
        <v>47</v>
      </c>
      <c r="C16" s="15" t="s">
        <v>3</v>
      </c>
      <c r="D16" s="15" t="s">
        <v>3</v>
      </c>
      <c r="E16" s="15" t="s">
        <v>3</v>
      </c>
      <c r="F16" s="15" t="s">
        <v>3</v>
      </c>
      <c r="G16" s="15" t="s">
        <v>3</v>
      </c>
      <c r="H16" s="15" t="s">
        <v>50</v>
      </c>
      <c r="I16" s="15" t="s">
        <v>73</v>
      </c>
      <c r="J16" s="15" t="s">
        <v>73</v>
      </c>
      <c r="K16" s="15" t="s">
        <v>3</v>
      </c>
      <c r="L16" s="15" t="s">
        <v>3</v>
      </c>
      <c r="M16" s="15" t="s">
        <v>3</v>
      </c>
      <c r="N16" s="15" t="s">
        <v>3</v>
      </c>
      <c r="O16" s="15" t="s">
        <v>3</v>
      </c>
      <c r="P16" s="15" t="s">
        <v>3</v>
      </c>
      <c r="Q16" s="15" t="s">
        <v>74</v>
      </c>
      <c r="R16" s="15" t="s">
        <v>67</v>
      </c>
      <c r="S16" s="15" t="s">
        <v>3</v>
      </c>
      <c r="T16" s="15" t="s">
        <v>3</v>
      </c>
      <c r="U16" s="15" t="s">
        <v>3</v>
      </c>
      <c r="V16" s="15" t="s">
        <v>3</v>
      </c>
      <c r="W16" s="15" t="s">
        <v>3</v>
      </c>
      <c r="X16" s="15" t="s">
        <v>75</v>
      </c>
      <c r="Y16" s="15" t="s">
        <v>76</v>
      </c>
      <c r="Z16" s="15" t="s">
        <v>76</v>
      </c>
      <c r="AA16" s="15" t="s">
        <v>3</v>
      </c>
      <c r="AB16" s="15" t="s">
        <v>76</v>
      </c>
      <c r="AC16" s="15" t="s">
        <v>76</v>
      </c>
      <c r="AD16" s="15" t="s">
        <v>3</v>
      </c>
      <c r="AE16" s="15" t="s">
        <v>75</v>
      </c>
      <c r="AF16" s="15" t="s">
        <v>3</v>
      </c>
      <c r="AG16" s="15" t="s">
        <v>3</v>
      </c>
      <c r="AH16" s="15" t="s">
        <v>3</v>
      </c>
      <c r="AI16" s="15" t="s">
        <v>3</v>
      </c>
      <c r="AJ16" s="15" t="s">
        <v>3</v>
      </c>
      <c r="AK16" s="15" t="s">
        <v>77</v>
      </c>
      <c r="AL16" s="15" t="s">
        <v>77</v>
      </c>
      <c r="AM16" s="15" t="s">
        <v>77</v>
      </c>
      <c r="AN16" s="15" t="s">
        <v>78</v>
      </c>
      <c r="AO16" s="15" t="s">
        <v>3</v>
      </c>
      <c r="AP16" s="15" t="s">
        <v>79</v>
      </c>
      <c r="AQ16" s="15" t="s">
        <v>3</v>
      </c>
      <c r="AR16" s="16" t="s">
        <v>79</v>
      </c>
    </row>
    <row r="17">
      <c r="A17" s="8" t="s">
        <v>80</v>
      </c>
      <c r="B17" s="9" t="n">
        <v>0.295487064593872</v>
      </c>
      <c r="C17" s="9" t="n">
        <v>0.258471479872287</v>
      </c>
      <c r="D17" s="9" t="n">
        <v>0.266575125727701</v>
      </c>
      <c r="E17" s="9" t="n">
        <v>0.307320338346673</v>
      </c>
      <c r="F17" s="9" t="n">
        <v>0.335851302455715</v>
      </c>
      <c r="G17" s="9" t="n">
        <v>0.33549650421795</v>
      </c>
      <c r="H17" s="9" t="n">
        <v>0.268685330039249</v>
      </c>
      <c r="I17" s="9" t="n">
        <v>0.241941871407159</v>
      </c>
      <c r="J17" s="9" t="n">
        <v>0.34724316329786</v>
      </c>
      <c r="K17" s="9" t="n">
        <v>0</v>
      </c>
      <c r="L17" s="9" t="n">
        <v>0.109697838931363</v>
      </c>
      <c r="M17" s="9" t="n">
        <v>0.18754919966237</v>
      </c>
      <c r="N17" s="9" t="n">
        <v>0.290253603244493</v>
      </c>
      <c r="O17" s="9" t="n">
        <v>0.371225367380637</v>
      </c>
      <c r="P17" s="9" t="n">
        <v>0.262906293925214</v>
      </c>
      <c r="Q17" s="9" t="n">
        <v>0.259673703023913</v>
      </c>
      <c r="R17" s="9" t="n">
        <v>0.318571626912526</v>
      </c>
      <c r="S17" s="9" t="n">
        <v>0.32427869963492</v>
      </c>
      <c r="T17" s="9" t="n">
        <v>0.327861265131054</v>
      </c>
      <c r="U17" s="9" t="n">
        <v>0.303168268440295</v>
      </c>
      <c r="V17" s="9" t="n">
        <v>0.302597798841653</v>
      </c>
      <c r="W17" s="9" t="n">
        <v>0.280414574478387</v>
      </c>
      <c r="X17" s="9" t="n">
        <v>0.292608850823615</v>
      </c>
      <c r="Y17" s="9" t="n">
        <v>0.285483312534043</v>
      </c>
      <c r="Z17" s="9" t="n">
        <v>0.273681048297541</v>
      </c>
      <c r="AA17" s="9" t="n">
        <v>0.240974928264876</v>
      </c>
      <c r="AB17" s="9" t="n">
        <v>0.409078035151768</v>
      </c>
      <c r="AC17" s="9" t="n">
        <v>0.38171179262482</v>
      </c>
      <c r="AD17" s="9" t="n">
        <v>0.308738067210083</v>
      </c>
      <c r="AE17" s="9" t="n">
        <v>0.308002650544125</v>
      </c>
      <c r="AF17" s="9" t="n">
        <v>0.336851181880023</v>
      </c>
      <c r="AG17" s="9" t="n">
        <v>0.0492795974670875</v>
      </c>
      <c r="AH17" s="9" t="n">
        <v>0.136030074271032</v>
      </c>
      <c r="AI17" s="9" t="n">
        <v>0.342352575085429</v>
      </c>
      <c r="AJ17" s="9" t="n">
        <v>0.215362308658115</v>
      </c>
      <c r="AK17" s="9" t="n">
        <v>0.298074862676291</v>
      </c>
      <c r="AL17" s="9" t="n">
        <v>0.28408880715553</v>
      </c>
      <c r="AM17" s="9" t="n">
        <v>0.385697388048589</v>
      </c>
      <c r="AN17" s="9" t="n">
        <v>0.469821730403185</v>
      </c>
      <c r="AO17" s="9" t="n">
        <v>0.304583701327711</v>
      </c>
      <c r="AP17" s="9" t="n">
        <v>0.368790450836482</v>
      </c>
      <c r="AQ17" s="9" t="n">
        <v>0.250037827204382</v>
      </c>
      <c r="AR17" s="10" t="n">
        <v>0.250174979418868</v>
      </c>
    </row>
    <row r="18">
      <c r="A18" s="11" t="s">
        <v>3</v>
      </c>
      <c r="B18" s="12" t="n">
        <v>476.916122254511</v>
      </c>
      <c r="C18" s="12" t="n">
        <v>43.8470087026591</v>
      </c>
      <c r="D18" s="12" t="n">
        <v>72.7854161604025</v>
      </c>
      <c r="E18" s="12" t="n">
        <v>80.9313806335529</v>
      </c>
      <c r="F18" s="12" t="n">
        <v>90.6153036649735</v>
      </c>
      <c r="G18" s="12" t="n">
        <v>86.7253425918352</v>
      </c>
      <c r="H18" s="12" t="n">
        <v>102.011670501088</v>
      </c>
      <c r="I18" s="12" t="n">
        <v>187.808376553775</v>
      </c>
      <c r="J18" s="12" t="n">
        <v>288.567619376095</v>
      </c>
      <c r="K18" s="12" t="n">
        <v>0</v>
      </c>
      <c r="L18" s="12" t="n">
        <v>0.540126324640446</v>
      </c>
      <c r="M18" s="12" t="n">
        <v>12.4233040425002</v>
      </c>
      <c r="N18" s="12" t="n">
        <v>52.9900226896268</v>
      </c>
      <c r="O18" s="12" t="n">
        <v>44.9818125339601</v>
      </c>
      <c r="P18" s="12" t="n">
        <v>41.2012848491929</v>
      </c>
      <c r="Q18" s="12" t="n">
        <v>56.2174072024022</v>
      </c>
      <c r="R18" s="12" t="n">
        <v>73.0858799087369</v>
      </c>
      <c r="S18" s="12" t="n">
        <v>46.6279660538115</v>
      </c>
      <c r="T18" s="12" t="n">
        <v>25.4254934256587</v>
      </c>
      <c r="U18" s="12" t="n">
        <v>42.1230914240107</v>
      </c>
      <c r="V18" s="12" t="n">
        <v>41.066065240997</v>
      </c>
      <c r="W18" s="12" t="n">
        <v>40.7737948836142</v>
      </c>
      <c r="X18" s="12" t="n">
        <v>110.296643553975</v>
      </c>
      <c r="Y18" s="12" t="n">
        <v>117.010146576622</v>
      </c>
      <c r="Z18" s="12" t="n">
        <v>78.8836361668243</v>
      </c>
      <c r="AA18" s="12" t="n">
        <v>41.8850046644792</v>
      </c>
      <c r="AB18" s="12" t="n">
        <v>60.7939991965988</v>
      </c>
      <c r="AC18" s="12" t="n">
        <v>31.1637405987432</v>
      </c>
      <c r="AD18" s="12" t="n">
        <v>9.46138811022522</v>
      </c>
      <c r="AE18" s="12" t="n">
        <v>2.55104081199442</v>
      </c>
      <c r="AF18" s="12" t="n">
        <v>14.2288959729231</v>
      </c>
      <c r="AG18" s="12" t="n">
        <v>0.886661368415654</v>
      </c>
      <c r="AH18" s="12" t="n">
        <v>1.63297197220917</v>
      </c>
      <c r="AI18" s="12" t="n">
        <v>8.12199326150137</v>
      </c>
      <c r="AJ18" s="12" t="n">
        <v>81.1699971025007</v>
      </c>
      <c r="AK18" s="12" t="n">
        <v>87.2625543629797</v>
      </c>
      <c r="AL18" s="12" t="n">
        <v>77.270349905696</v>
      </c>
      <c r="AM18" s="12" t="n">
        <v>66.3342319344128</v>
      </c>
      <c r="AN18" s="12" t="n">
        <v>74.6174840919151</v>
      </c>
      <c r="AO18" s="12" t="n">
        <v>11.8021071179964</v>
      </c>
      <c r="AP18" s="12" t="n">
        <v>8.45223105798176</v>
      </c>
      <c r="AQ18" s="12" t="n">
        <v>21.3748257081726</v>
      </c>
      <c r="AR18" s="13" t="n">
        <v>48.632340972856</v>
      </c>
    </row>
    <row r="19">
      <c r="A19" s="14" t="s">
        <v>3</v>
      </c>
      <c r="B19" s="15" t="s">
        <v>47</v>
      </c>
      <c r="C19" s="15" t="s">
        <v>3</v>
      </c>
      <c r="D19" s="15" t="s">
        <v>3</v>
      </c>
      <c r="E19" s="15" t="s">
        <v>3</v>
      </c>
      <c r="F19" s="15" t="s">
        <v>3</v>
      </c>
      <c r="G19" s="15" t="s">
        <v>3</v>
      </c>
      <c r="H19" s="15" t="s">
        <v>3</v>
      </c>
      <c r="I19" s="15" t="s">
        <v>73</v>
      </c>
      <c r="J19" s="15" t="s">
        <v>81</v>
      </c>
      <c r="K19" s="15" t="s">
        <v>3</v>
      </c>
      <c r="L19" s="15" t="s">
        <v>3</v>
      </c>
      <c r="M19" s="15" t="s">
        <v>3</v>
      </c>
      <c r="N19" s="15" t="s">
        <v>3</v>
      </c>
      <c r="O19" s="15" t="s">
        <v>48</v>
      </c>
      <c r="P19" s="15" t="s">
        <v>3</v>
      </c>
      <c r="Q19" s="15" t="s">
        <v>3</v>
      </c>
      <c r="R19" s="15" t="s">
        <v>48</v>
      </c>
      <c r="S19" s="15" t="s">
        <v>48</v>
      </c>
      <c r="T19" s="15" t="s">
        <v>3</v>
      </c>
      <c r="U19" s="15" t="s">
        <v>3</v>
      </c>
      <c r="V19" s="15" t="s">
        <v>3</v>
      </c>
      <c r="W19" s="15" t="s">
        <v>3</v>
      </c>
      <c r="X19" s="15" t="s">
        <v>75</v>
      </c>
      <c r="Y19" s="15" t="s">
        <v>75</v>
      </c>
      <c r="Z19" s="15" t="s">
        <v>75</v>
      </c>
      <c r="AA19" s="15" t="s">
        <v>75</v>
      </c>
      <c r="AB19" s="15" t="s">
        <v>82</v>
      </c>
      <c r="AC19" s="15" t="s">
        <v>76</v>
      </c>
      <c r="AD19" s="15" t="s">
        <v>75</v>
      </c>
      <c r="AE19" s="15" t="s">
        <v>3</v>
      </c>
      <c r="AF19" s="15" t="s">
        <v>3</v>
      </c>
      <c r="AG19" s="15" t="s">
        <v>3</v>
      </c>
      <c r="AH19" s="15" t="s">
        <v>3</v>
      </c>
      <c r="AI19" s="15" t="s">
        <v>75</v>
      </c>
      <c r="AJ19" s="15" t="s">
        <v>3</v>
      </c>
      <c r="AK19" s="15" t="s">
        <v>48</v>
      </c>
      <c r="AL19" s="15" t="s">
        <v>3</v>
      </c>
      <c r="AM19" s="15" t="s">
        <v>83</v>
      </c>
      <c r="AN19" s="15" t="s">
        <v>84</v>
      </c>
      <c r="AO19" s="15" t="s">
        <v>3</v>
      </c>
      <c r="AP19" s="15" t="s">
        <v>3</v>
      </c>
      <c r="AQ19" s="15" t="s">
        <v>3</v>
      </c>
      <c r="AR19" s="16" t="s">
        <v>3</v>
      </c>
    </row>
    <row r="20">
      <c r="A20" s="8" t="s">
        <v>85</v>
      </c>
      <c r="B20" s="9" t="n">
        <v>0.200564114324322</v>
      </c>
      <c r="C20" s="9" t="n">
        <v>0.162085681085897</v>
      </c>
      <c r="D20" s="9" t="n">
        <v>0.184366827281856</v>
      </c>
      <c r="E20" s="9" t="n">
        <v>0.15565084090152</v>
      </c>
      <c r="F20" s="9" t="n">
        <v>0.152964834986547</v>
      </c>
      <c r="G20" s="9" t="n">
        <v>0.191819593608876</v>
      </c>
      <c r="H20" s="9" t="n">
        <v>0.300337065524355</v>
      </c>
      <c r="I20" s="9" t="n">
        <v>0.244274786071543</v>
      </c>
      <c r="J20" s="9" t="n">
        <v>0.160706480975704</v>
      </c>
      <c r="K20" s="9" t="n">
        <v>0</v>
      </c>
      <c r="L20" s="9" t="n">
        <v>0.109697838931363</v>
      </c>
      <c r="M20" s="9" t="n">
        <v>0.129757428434843</v>
      </c>
      <c r="N20" s="9" t="n">
        <v>0.16163907156725</v>
      </c>
      <c r="O20" s="9" t="n">
        <v>0.217786405231275</v>
      </c>
      <c r="P20" s="9" t="n">
        <v>0.212606311037278</v>
      </c>
      <c r="Q20" s="9" t="n">
        <v>0.188204738882687</v>
      </c>
      <c r="R20" s="9" t="n">
        <v>0.265394355391604</v>
      </c>
      <c r="S20" s="9" t="n">
        <v>0.227083665487894</v>
      </c>
      <c r="T20" s="9" t="n">
        <v>0.157008592167808</v>
      </c>
      <c r="U20" s="9" t="n">
        <v>0.211595844453712</v>
      </c>
      <c r="V20" s="9" t="n">
        <v>0.204710794481558</v>
      </c>
      <c r="W20" s="9" t="n">
        <v>0.153069405625254</v>
      </c>
      <c r="X20" s="9" t="n">
        <v>0.124106229789026</v>
      </c>
      <c r="Y20" s="9" t="n">
        <v>0.254986043508749</v>
      </c>
      <c r="Z20" s="9" t="n">
        <v>0.174368425819126</v>
      </c>
      <c r="AA20" s="9" t="n">
        <v>0.19415714143661</v>
      </c>
      <c r="AB20" s="9" t="n">
        <v>0.280025459648083</v>
      </c>
      <c r="AC20" s="9" t="n">
        <v>0.313600566233193</v>
      </c>
      <c r="AD20" s="9" t="n">
        <v>0.225646880252996</v>
      </c>
      <c r="AE20" s="9" t="n">
        <v>0.312148284610728</v>
      </c>
      <c r="AF20" s="9" t="n">
        <v>0.0974589290742135</v>
      </c>
      <c r="AG20" s="9" t="n">
        <v>0.0711865340679694</v>
      </c>
      <c r="AH20" s="9" t="n">
        <v>0.136030074271032</v>
      </c>
      <c r="AI20" s="9" t="n">
        <v>0.196600801697378</v>
      </c>
      <c r="AJ20" s="9" t="n">
        <v>0.15794009673294</v>
      </c>
      <c r="AK20" s="9" t="n">
        <v>0.256123438590986</v>
      </c>
      <c r="AL20" s="9" t="n">
        <v>0.211830372679667</v>
      </c>
      <c r="AM20" s="9" t="n">
        <v>0.264484679975574</v>
      </c>
      <c r="AN20" s="9" t="n">
        <v>0.245508066684698</v>
      </c>
      <c r="AO20" s="9" t="n">
        <v>0.250451466560258</v>
      </c>
      <c r="AP20" s="9" t="n">
        <v>0.0760976999946091</v>
      </c>
      <c r="AQ20" s="9" t="n">
        <v>0.125178362648176</v>
      </c>
      <c r="AR20" s="10" t="n">
        <v>0.128380674199055</v>
      </c>
    </row>
    <row r="21">
      <c r="A21" s="11" t="s">
        <v>3</v>
      </c>
      <c r="B21" s="12" t="n">
        <v>323.710480519456</v>
      </c>
      <c r="C21" s="12" t="n">
        <v>27.4961565301571</v>
      </c>
      <c r="D21" s="12" t="n">
        <v>50.3393413517146</v>
      </c>
      <c r="E21" s="12" t="n">
        <v>40.9899244505043</v>
      </c>
      <c r="F21" s="12" t="n">
        <v>41.2711067994034</v>
      </c>
      <c r="G21" s="12" t="n">
        <v>49.5850769304868</v>
      </c>
      <c r="H21" s="12" t="n">
        <v>114.02887445719</v>
      </c>
      <c r="I21" s="12" t="n">
        <v>189.619311193606</v>
      </c>
      <c r="J21" s="12" t="n">
        <v>133.55104300121</v>
      </c>
      <c r="K21" s="12" t="n">
        <v>0</v>
      </c>
      <c r="L21" s="12" t="n">
        <v>0.540126324640446</v>
      </c>
      <c r="M21" s="12" t="n">
        <v>8.59516323247977</v>
      </c>
      <c r="N21" s="12" t="n">
        <v>29.5095667172956</v>
      </c>
      <c r="O21" s="12" t="n">
        <v>26.3894337870329</v>
      </c>
      <c r="P21" s="12" t="n">
        <v>33.318537380755</v>
      </c>
      <c r="Q21" s="12" t="n">
        <v>40.7449130196116</v>
      </c>
      <c r="R21" s="12" t="n">
        <v>60.8860876111022</v>
      </c>
      <c r="S21" s="12" t="n">
        <v>32.6523125251993</v>
      </c>
      <c r="T21" s="12" t="n">
        <v>12.1759455980224</v>
      </c>
      <c r="U21" s="12" t="n">
        <v>29.3997493428959</v>
      </c>
      <c r="V21" s="12" t="n">
        <v>27.7816523249567</v>
      </c>
      <c r="W21" s="12" t="n">
        <v>22.2571189801045</v>
      </c>
      <c r="X21" s="12" t="n">
        <v>46.7808835971246</v>
      </c>
      <c r="Y21" s="12" t="n">
        <v>104.510326929857</v>
      </c>
      <c r="Z21" s="12" t="n">
        <v>50.2585602724812</v>
      </c>
      <c r="AA21" s="12" t="n">
        <v>33.7473812453032</v>
      </c>
      <c r="AB21" s="12" t="n">
        <v>41.6152081168496</v>
      </c>
      <c r="AC21" s="12" t="n">
        <v>25.6029991384519</v>
      </c>
      <c r="AD21" s="12" t="n">
        <v>6.91502907052399</v>
      </c>
      <c r="AE21" s="12" t="n">
        <v>2.58537714538901</v>
      </c>
      <c r="AF21" s="12" t="n">
        <v>4.11675255431755</v>
      </c>
      <c r="AG21" s="12" t="n">
        <v>1.28082112991342</v>
      </c>
      <c r="AH21" s="12" t="n">
        <v>1.63297197220917</v>
      </c>
      <c r="AI21" s="12" t="n">
        <v>4.66416934703476</v>
      </c>
      <c r="AJ21" s="12" t="n">
        <v>59.5275806340513</v>
      </c>
      <c r="AK21" s="12" t="n">
        <v>74.9811147542194</v>
      </c>
      <c r="AL21" s="12" t="n">
        <v>57.616514995787</v>
      </c>
      <c r="AM21" s="12" t="n">
        <v>45.4874433901753</v>
      </c>
      <c r="AN21" s="12" t="n">
        <v>38.9917985372056</v>
      </c>
      <c r="AO21" s="12" t="n">
        <v>9.70457389321423</v>
      </c>
      <c r="AP21" s="12" t="n">
        <v>1.74406723893347</v>
      </c>
      <c r="AQ21" s="12" t="n">
        <v>10.7010435739073</v>
      </c>
      <c r="AR21" s="13" t="n">
        <v>24.9563435019621</v>
      </c>
    </row>
    <row r="22">
      <c r="A22" s="14" t="s">
        <v>3</v>
      </c>
      <c r="B22" s="15" t="s">
        <v>47</v>
      </c>
      <c r="C22" s="15" t="s">
        <v>3</v>
      </c>
      <c r="D22" s="15" t="s">
        <v>3</v>
      </c>
      <c r="E22" s="15" t="s">
        <v>3</v>
      </c>
      <c r="F22" s="15" t="s">
        <v>3</v>
      </c>
      <c r="G22" s="15" t="s">
        <v>3</v>
      </c>
      <c r="H22" s="15" t="s">
        <v>86</v>
      </c>
      <c r="I22" s="15" t="s">
        <v>87</v>
      </c>
      <c r="J22" s="15" t="s">
        <v>73</v>
      </c>
      <c r="K22" s="15" t="s">
        <v>3</v>
      </c>
      <c r="L22" s="15" t="s">
        <v>3</v>
      </c>
      <c r="M22" s="15" t="s">
        <v>3</v>
      </c>
      <c r="N22" s="15" t="s">
        <v>3</v>
      </c>
      <c r="O22" s="15" t="s">
        <v>3</v>
      </c>
      <c r="P22" s="15" t="s">
        <v>3</v>
      </c>
      <c r="Q22" s="15" t="s">
        <v>3</v>
      </c>
      <c r="R22" s="15" t="s">
        <v>74</v>
      </c>
      <c r="S22" s="15" t="s">
        <v>3</v>
      </c>
      <c r="T22" s="15" t="s">
        <v>3</v>
      </c>
      <c r="U22" s="15" t="s">
        <v>3</v>
      </c>
      <c r="V22" s="15" t="s">
        <v>3</v>
      </c>
      <c r="W22" s="15" t="s">
        <v>3</v>
      </c>
      <c r="X22" s="15" t="s">
        <v>3</v>
      </c>
      <c r="Y22" s="15" t="s">
        <v>88</v>
      </c>
      <c r="Z22" s="15" t="s">
        <v>3</v>
      </c>
      <c r="AA22" s="15" t="s">
        <v>48</v>
      </c>
      <c r="AB22" s="15" t="s">
        <v>88</v>
      </c>
      <c r="AC22" s="15" t="s">
        <v>89</v>
      </c>
      <c r="AD22" s="15" t="s">
        <v>3</v>
      </c>
      <c r="AE22" s="15" t="s">
        <v>3</v>
      </c>
      <c r="AF22" s="15" t="s">
        <v>3</v>
      </c>
      <c r="AG22" s="15" t="s">
        <v>3</v>
      </c>
      <c r="AH22" s="15" t="s">
        <v>3</v>
      </c>
      <c r="AI22" s="15" t="s">
        <v>3</v>
      </c>
      <c r="AJ22" s="15" t="s">
        <v>3</v>
      </c>
      <c r="AK22" s="15" t="s">
        <v>90</v>
      </c>
      <c r="AL22" s="15" t="s">
        <v>91</v>
      </c>
      <c r="AM22" s="15" t="s">
        <v>90</v>
      </c>
      <c r="AN22" s="15" t="s">
        <v>90</v>
      </c>
      <c r="AO22" s="15" t="s">
        <v>3</v>
      </c>
      <c r="AP22" s="15" t="s">
        <v>3</v>
      </c>
      <c r="AQ22" s="15" t="s">
        <v>3</v>
      </c>
      <c r="AR22" s="16" t="s">
        <v>3</v>
      </c>
    </row>
    <row r="23">
      <c r="A23" s="8" t="s">
        <v>92</v>
      </c>
      <c r="B23" s="9" t="n">
        <v>0.168611961893711</v>
      </c>
      <c r="C23" s="9" t="n">
        <v>0.127951197690506</v>
      </c>
      <c r="D23" s="9" t="n">
        <v>0.12399134708093</v>
      </c>
      <c r="E23" s="9" t="n">
        <v>0.12715188614505</v>
      </c>
      <c r="F23" s="9" t="n">
        <v>0.148677586306371</v>
      </c>
      <c r="G23" s="9" t="n">
        <v>0.192697241662202</v>
      </c>
      <c r="H23" s="9" t="n">
        <v>0.245393461688844</v>
      </c>
      <c r="I23" s="9" t="n">
        <v>0.13720443236659</v>
      </c>
      <c r="J23" s="9" t="n">
        <v>0.199313226754615</v>
      </c>
      <c r="K23" s="9" t="n">
        <v>0</v>
      </c>
      <c r="L23" s="9" t="n">
        <v>0</v>
      </c>
      <c r="M23" s="9" t="n">
        <v>0.129851194195227</v>
      </c>
      <c r="N23" s="9" t="n">
        <v>0.154200509937618</v>
      </c>
      <c r="O23" s="9" t="n">
        <v>0.218898269901931</v>
      </c>
      <c r="P23" s="9" t="n">
        <v>0.17448716123159</v>
      </c>
      <c r="Q23" s="9" t="n">
        <v>0.169324315426892</v>
      </c>
      <c r="R23" s="9" t="n">
        <v>0.189242044007066</v>
      </c>
      <c r="S23" s="9" t="n">
        <v>0.177645599750463</v>
      </c>
      <c r="T23" s="9" t="n">
        <v>0.161122574129061</v>
      </c>
      <c r="U23" s="9" t="n">
        <v>0.145410156177855</v>
      </c>
      <c r="V23" s="9" t="n">
        <v>0.184734424135929</v>
      </c>
      <c r="W23" s="9" t="n">
        <v>0.124700366153856</v>
      </c>
      <c r="X23" s="9" t="n">
        <v>0.125533969527372</v>
      </c>
      <c r="Y23" s="9" t="n">
        <v>0.215708378529113</v>
      </c>
      <c r="Z23" s="9" t="n">
        <v>0.137126518253891</v>
      </c>
      <c r="AA23" s="9" t="n">
        <v>0.127948267957421</v>
      </c>
      <c r="AB23" s="9" t="n">
        <v>0.260744852031459</v>
      </c>
      <c r="AC23" s="9" t="n">
        <v>0.23775482384555</v>
      </c>
      <c r="AD23" s="9" t="n">
        <v>0.210420736887625</v>
      </c>
      <c r="AE23" s="9" t="n">
        <v>0.0740325748468149</v>
      </c>
      <c r="AF23" s="9" t="n">
        <v>0.0974589290742135</v>
      </c>
      <c r="AG23" s="9" t="n">
        <v>0.151947295828327</v>
      </c>
      <c r="AH23" s="9" t="n">
        <v>0</v>
      </c>
      <c r="AI23" s="9" t="n">
        <v>0.108432464969622</v>
      </c>
      <c r="AJ23" s="9" t="n">
        <v>0.13427692842624</v>
      </c>
      <c r="AK23" s="9" t="n">
        <v>0.190681374650491</v>
      </c>
      <c r="AL23" s="9" t="n">
        <v>0.153740719420454</v>
      </c>
      <c r="AM23" s="9" t="n">
        <v>0.238196249068432</v>
      </c>
      <c r="AN23" s="9" t="n">
        <v>0.221125721040292</v>
      </c>
      <c r="AO23" s="9" t="n">
        <v>0.306626620239021</v>
      </c>
      <c r="AP23" s="9" t="n">
        <v>0.188238611708169</v>
      </c>
      <c r="AQ23" s="9" t="n">
        <v>0.156701776057115</v>
      </c>
      <c r="AR23" s="10" t="n">
        <v>0.0936999243996104</v>
      </c>
    </row>
    <row r="24">
      <c r="A24" s="11" t="s">
        <v>3</v>
      </c>
      <c r="B24" s="12" t="n">
        <v>272.139706496451</v>
      </c>
      <c r="C24" s="12" t="n">
        <v>21.7055950676777</v>
      </c>
      <c r="D24" s="12" t="n">
        <v>33.8544782561331</v>
      </c>
      <c r="E24" s="12" t="n">
        <v>33.4848573681802</v>
      </c>
      <c r="F24" s="12" t="n">
        <v>40.1143736314781</v>
      </c>
      <c r="G24" s="12" t="n">
        <v>49.8119476344815</v>
      </c>
      <c r="H24" s="12" t="n">
        <v>93.1684545385001</v>
      </c>
      <c r="I24" s="12" t="n">
        <v>106.505507082678</v>
      </c>
      <c r="J24" s="12" t="n">
        <v>165.634199413773</v>
      </c>
      <c r="K24" s="12" t="n">
        <v>0</v>
      </c>
      <c r="L24" s="12" t="n">
        <v>0</v>
      </c>
      <c r="M24" s="12" t="n">
        <v>8.60137429897393</v>
      </c>
      <c r="N24" s="12" t="n">
        <v>28.151548952395</v>
      </c>
      <c r="O24" s="12" t="n">
        <v>26.5241597313601</v>
      </c>
      <c r="P24" s="12" t="n">
        <v>27.3447056937891</v>
      </c>
      <c r="Q24" s="12" t="n">
        <v>36.657443086353</v>
      </c>
      <c r="R24" s="12" t="n">
        <v>43.4154210028945</v>
      </c>
      <c r="S24" s="12" t="n">
        <v>25.5436234452002</v>
      </c>
      <c r="T24" s="12" t="n">
        <v>12.4949830459726</v>
      </c>
      <c r="U24" s="12" t="n">
        <v>20.2037150331442</v>
      </c>
      <c r="V24" s="12" t="n">
        <v>25.0706249115643</v>
      </c>
      <c r="W24" s="12" t="n">
        <v>18.1321072948039</v>
      </c>
      <c r="X24" s="12" t="n">
        <v>47.3190590506865</v>
      </c>
      <c r="Y24" s="12" t="n">
        <v>88.4117140349038</v>
      </c>
      <c r="Z24" s="12" t="n">
        <v>39.5242507365846</v>
      </c>
      <c r="AA24" s="12" t="n">
        <v>22.2393003238824</v>
      </c>
      <c r="AB24" s="12" t="n">
        <v>38.7498740161808</v>
      </c>
      <c r="AC24" s="12" t="n">
        <v>19.4107957877664</v>
      </c>
      <c r="AD24" s="12" t="n">
        <v>6.44841848018276</v>
      </c>
      <c r="AE24" s="12" t="n">
        <v>0.613176930515408</v>
      </c>
      <c r="AF24" s="12" t="n">
        <v>4.11675255431755</v>
      </c>
      <c r="AG24" s="12" t="n">
        <v>2.73390620400629</v>
      </c>
      <c r="AH24" s="12" t="n">
        <v>0</v>
      </c>
      <c r="AI24" s="12" t="n">
        <v>2.57245837742418</v>
      </c>
      <c r="AJ24" s="12" t="n">
        <v>50.6089387655711</v>
      </c>
      <c r="AK24" s="12" t="n">
        <v>55.8227006197315</v>
      </c>
      <c r="AL24" s="12" t="n">
        <v>41.8164985214227</v>
      </c>
      <c r="AM24" s="12" t="n">
        <v>40.9662230578083</v>
      </c>
      <c r="AN24" s="12" t="n">
        <v>35.1193738056298</v>
      </c>
      <c r="AO24" s="12" t="n">
        <v>11.8812667963363</v>
      </c>
      <c r="AP24" s="12" t="n">
        <v>4.31420129393915</v>
      </c>
      <c r="AQ24" s="12" t="n">
        <v>13.39586569293</v>
      </c>
      <c r="AR24" s="13" t="n">
        <v>18.214637943082</v>
      </c>
    </row>
    <row r="25">
      <c r="A25" s="14" t="s">
        <v>3</v>
      </c>
      <c r="B25" s="15" t="s">
        <v>47</v>
      </c>
      <c r="C25" s="15" t="s">
        <v>3</v>
      </c>
      <c r="D25" s="15" t="s">
        <v>3</v>
      </c>
      <c r="E25" s="15" t="s">
        <v>3</v>
      </c>
      <c r="F25" s="15" t="s">
        <v>3</v>
      </c>
      <c r="G25" s="15" t="s">
        <v>93</v>
      </c>
      <c r="H25" s="15" t="s">
        <v>50</v>
      </c>
      <c r="I25" s="15" t="s">
        <v>94</v>
      </c>
      <c r="J25" s="15" t="s">
        <v>95</v>
      </c>
      <c r="K25" s="15" t="s">
        <v>3</v>
      </c>
      <c r="L25" s="15" t="s">
        <v>3</v>
      </c>
      <c r="M25" s="15" t="s">
        <v>3</v>
      </c>
      <c r="N25" s="15" t="s">
        <v>3</v>
      </c>
      <c r="O25" s="15" t="s">
        <v>3</v>
      </c>
      <c r="P25" s="15" t="s">
        <v>3</v>
      </c>
      <c r="Q25" s="15" t="s">
        <v>3</v>
      </c>
      <c r="R25" s="15" t="s">
        <v>3</v>
      </c>
      <c r="S25" s="15" t="s">
        <v>3</v>
      </c>
      <c r="T25" s="15" t="s">
        <v>3</v>
      </c>
      <c r="U25" s="15" t="s">
        <v>3</v>
      </c>
      <c r="V25" s="15" t="s">
        <v>3</v>
      </c>
      <c r="W25" s="15" t="s">
        <v>3</v>
      </c>
      <c r="X25" s="15" t="s">
        <v>54</v>
      </c>
      <c r="Y25" s="15" t="s">
        <v>96</v>
      </c>
      <c r="Z25" s="15" t="s">
        <v>54</v>
      </c>
      <c r="AA25" s="15" t="s">
        <v>54</v>
      </c>
      <c r="AB25" s="15" t="s">
        <v>97</v>
      </c>
      <c r="AC25" s="15" t="s">
        <v>98</v>
      </c>
      <c r="AD25" s="15" t="s">
        <v>54</v>
      </c>
      <c r="AE25" s="15" t="s">
        <v>3</v>
      </c>
      <c r="AF25" s="15" t="s">
        <v>3</v>
      </c>
      <c r="AG25" s="15" t="s">
        <v>3</v>
      </c>
      <c r="AH25" s="15" t="s">
        <v>3</v>
      </c>
      <c r="AI25" s="15" t="s">
        <v>3</v>
      </c>
      <c r="AJ25" s="15" t="s">
        <v>3</v>
      </c>
      <c r="AK25" s="15" t="s">
        <v>59</v>
      </c>
      <c r="AL25" s="15" t="s">
        <v>3</v>
      </c>
      <c r="AM25" s="15" t="s">
        <v>83</v>
      </c>
      <c r="AN25" s="15" t="s">
        <v>83</v>
      </c>
      <c r="AO25" s="15" t="s">
        <v>83</v>
      </c>
      <c r="AP25" s="15" t="s">
        <v>3</v>
      </c>
      <c r="AQ25" s="15" t="s">
        <v>3</v>
      </c>
      <c r="AR25" s="16" t="s">
        <v>3</v>
      </c>
    </row>
    <row r="26">
      <c r="A26" s="8" t="s">
        <v>99</v>
      </c>
      <c r="B26" s="9" t="n">
        <v>0.146211560118465</v>
      </c>
      <c r="C26" s="9" t="n">
        <v>0.102947961568497</v>
      </c>
      <c r="D26" s="9" t="n">
        <v>0.17064707817132</v>
      </c>
      <c r="E26" s="9" t="n">
        <v>0.147394318406214</v>
      </c>
      <c r="F26" s="9" t="n">
        <v>0.103690634074617</v>
      </c>
      <c r="G26" s="9" t="n">
        <v>0.120539783221432</v>
      </c>
      <c r="H26" s="9" t="n">
        <v>0.194844601177014</v>
      </c>
      <c r="I26" s="9" t="n">
        <v>0.152825931727766</v>
      </c>
      <c r="J26" s="9" t="n">
        <v>0.141215668129133</v>
      </c>
      <c r="K26" s="9" t="n">
        <v>0</v>
      </c>
      <c r="L26" s="9" t="n">
        <v>0</v>
      </c>
      <c r="M26" s="9" t="n">
        <v>0.101211338564253</v>
      </c>
      <c r="N26" s="9" t="n">
        <v>0.137553667452662</v>
      </c>
      <c r="O26" s="9" t="n">
        <v>0.156472574365801</v>
      </c>
      <c r="P26" s="9" t="n">
        <v>0.129914996608037</v>
      </c>
      <c r="Q26" s="9" t="n">
        <v>0.152069976602949</v>
      </c>
      <c r="R26" s="9" t="n">
        <v>0.151360287300091</v>
      </c>
      <c r="S26" s="9" t="n">
        <v>0.165460911192154</v>
      </c>
      <c r="T26" s="9" t="n">
        <v>0.154310310601191</v>
      </c>
      <c r="U26" s="9" t="n">
        <v>0.156703647486328</v>
      </c>
      <c r="V26" s="9" t="n">
        <v>0.145482482003014</v>
      </c>
      <c r="W26" s="9" t="n">
        <v>0.137049174091139</v>
      </c>
      <c r="X26" s="9" t="n">
        <v>0.081789770117665</v>
      </c>
      <c r="Y26" s="9" t="n">
        <v>0.17617369978294</v>
      </c>
      <c r="Z26" s="9" t="n">
        <v>0.140962455266685</v>
      </c>
      <c r="AA26" s="9" t="n">
        <v>0.0642935302276635</v>
      </c>
      <c r="AB26" s="9" t="n">
        <v>0.310530735722695</v>
      </c>
      <c r="AC26" s="9" t="n">
        <v>0.210622756475686</v>
      </c>
      <c r="AD26" s="9" t="n">
        <v>0.101332927954175</v>
      </c>
      <c r="AE26" s="9" t="n">
        <v>0.293453026111533</v>
      </c>
      <c r="AF26" s="9" t="n">
        <v>0.0974589290742135</v>
      </c>
      <c r="AG26" s="9" t="n">
        <v>0.236345357833044</v>
      </c>
      <c r="AH26" s="9" t="n">
        <v>0</v>
      </c>
      <c r="AI26" s="9" t="n">
        <v>0.164102299959104</v>
      </c>
      <c r="AJ26" s="9" t="n">
        <v>0.0878263831987218</v>
      </c>
      <c r="AK26" s="9" t="n">
        <v>0.220190979225364</v>
      </c>
      <c r="AL26" s="9" t="n">
        <v>0.128105783341546</v>
      </c>
      <c r="AM26" s="9" t="n">
        <v>0.25781651050083</v>
      </c>
      <c r="AN26" s="9" t="n">
        <v>0.147777594599915</v>
      </c>
      <c r="AO26" s="9" t="n">
        <v>0.0801424059443114</v>
      </c>
      <c r="AP26" s="9" t="n">
        <v>0.112069920426691</v>
      </c>
      <c r="AQ26" s="9" t="n">
        <v>0.128945341287384</v>
      </c>
      <c r="AR26" s="10" t="n">
        <v>0.0981014725842223</v>
      </c>
    </row>
    <row r="27">
      <c r="A27" s="11" t="s">
        <v>3</v>
      </c>
      <c r="B27" s="12" t="n">
        <v>235.985458031203</v>
      </c>
      <c r="C27" s="12" t="n">
        <v>17.4640551021154</v>
      </c>
      <c r="D27" s="12" t="n">
        <v>46.5933142387172</v>
      </c>
      <c r="E27" s="12" t="n">
        <v>38.8156076826263</v>
      </c>
      <c r="F27" s="12" t="n">
        <v>27.9765426698739</v>
      </c>
      <c r="G27" s="12" t="n">
        <v>31.1593529720747</v>
      </c>
      <c r="H27" s="12" t="n">
        <v>73.9765853657953</v>
      </c>
      <c r="I27" s="12" t="n">
        <v>118.631760456246</v>
      </c>
      <c r="J27" s="12" t="n">
        <v>117.353697574957</v>
      </c>
      <c r="K27" s="12" t="n">
        <v>0</v>
      </c>
      <c r="L27" s="12" t="n">
        <v>0</v>
      </c>
      <c r="M27" s="12" t="n">
        <v>6.7042633815324</v>
      </c>
      <c r="N27" s="12" t="n">
        <v>25.1124254027541</v>
      </c>
      <c r="O27" s="12" t="n">
        <v>18.9599650920723</v>
      </c>
      <c r="P27" s="12" t="n">
        <v>20.3595916305916</v>
      </c>
      <c r="Q27" s="12" t="n">
        <v>32.9220082680475</v>
      </c>
      <c r="R27" s="12" t="n">
        <v>34.7246862119452</v>
      </c>
      <c r="S27" s="12" t="n">
        <v>23.7915896387469</v>
      </c>
      <c r="T27" s="12" t="n">
        <v>11.9666950779734</v>
      </c>
      <c r="U27" s="12" t="n">
        <v>21.7728659516439</v>
      </c>
      <c r="V27" s="12" t="n">
        <v>19.7436766566973</v>
      </c>
      <c r="W27" s="12" t="n">
        <v>19.927690719198</v>
      </c>
      <c r="X27" s="12" t="n">
        <v>30.8300213600429</v>
      </c>
      <c r="Y27" s="12" t="n">
        <v>72.2077597165661</v>
      </c>
      <c r="Z27" s="12" t="n">
        <v>40.6298905372153</v>
      </c>
      <c r="AA27" s="12" t="n">
        <v>11.1751659513785</v>
      </c>
      <c r="AB27" s="12" t="n">
        <v>46.1486652321504</v>
      </c>
      <c r="AC27" s="12" t="n">
        <v>17.1956776652484</v>
      </c>
      <c r="AD27" s="12" t="n">
        <v>3.1053836942872</v>
      </c>
      <c r="AE27" s="12" t="n">
        <v>2.43053312915091</v>
      </c>
      <c r="AF27" s="12" t="n">
        <v>4.11675255431755</v>
      </c>
      <c r="AG27" s="12" t="n">
        <v>4.25243527069987</v>
      </c>
      <c r="AH27" s="12" t="n">
        <v>0</v>
      </c>
      <c r="AI27" s="12" t="n">
        <v>3.89317292014563</v>
      </c>
      <c r="AJ27" s="12" t="n">
        <v>33.1017405700286</v>
      </c>
      <c r="AK27" s="12" t="n">
        <v>64.4617500528984</v>
      </c>
      <c r="AL27" s="12" t="n">
        <v>34.8439588411002</v>
      </c>
      <c r="AM27" s="12" t="n">
        <v>44.3406171107608</v>
      </c>
      <c r="AN27" s="12" t="n">
        <v>23.4701624055103</v>
      </c>
      <c r="AO27" s="12" t="n">
        <v>3.1053836942872</v>
      </c>
      <c r="AP27" s="12" t="n">
        <v>2.56850702057907</v>
      </c>
      <c r="AQ27" s="12" t="n">
        <v>11.0230688960745</v>
      </c>
      <c r="AR27" s="13" t="n">
        <v>19.0702694399637</v>
      </c>
    </row>
    <row r="28">
      <c r="A28" s="14" t="s">
        <v>3</v>
      </c>
      <c r="B28" s="15" t="s">
        <v>47</v>
      </c>
      <c r="C28" s="15" t="s">
        <v>3</v>
      </c>
      <c r="D28" s="15" t="s">
        <v>100</v>
      </c>
      <c r="E28" s="15" t="s">
        <v>3</v>
      </c>
      <c r="F28" s="15" t="s">
        <v>3</v>
      </c>
      <c r="G28" s="15" t="s">
        <v>3</v>
      </c>
      <c r="H28" s="15" t="s">
        <v>101</v>
      </c>
      <c r="I28" s="15" t="s">
        <v>94</v>
      </c>
      <c r="J28" s="15" t="s">
        <v>94</v>
      </c>
      <c r="K28" s="15" t="s">
        <v>3</v>
      </c>
      <c r="L28" s="15" t="s">
        <v>3</v>
      </c>
      <c r="M28" s="15" t="s">
        <v>3</v>
      </c>
      <c r="N28" s="15" t="s">
        <v>3</v>
      </c>
      <c r="O28" s="15" t="s">
        <v>3</v>
      </c>
      <c r="P28" s="15" t="s">
        <v>3</v>
      </c>
      <c r="Q28" s="15" t="s">
        <v>3</v>
      </c>
      <c r="R28" s="15" t="s">
        <v>3</v>
      </c>
      <c r="S28" s="15" t="s">
        <v>3</v>
      </c>
      <c r="T28" s="15" t="s">
        <v>3</v>
      </c>
      <c r="U28" s="15" t="s">
        <v>3</v>
      </c>
      <c r="V28" s="15" t="s">
        <v>3</v>
      </c>
      <c r="W28" s="15" t="s">
        <v>3</v>
      </c>
      <c r="X28" s="15" t="s">
        <v>54</v>
      </c>
      <c r="Y28" s="15" t="s">
        <v>98</v>
      </c>
      <c r="Z28" s="15" t="s">
        <v>98</v>
      </c>
      <c r="AA28" s="15" t="s">
        <v>54</v>
      </c>
      <c r="AB28" s="15" t="s">
        <v>102</v>
      </c>
      <c r="AC28" s="15" t="s">
        <v>98</v>
      </c>
      <c r="AD28" s="15" t="s">
        <v>3</v>
      </c>
      <c r="AE28" s="15" t="s">
        <v>54</v>
      </c>
      <c r="AF28" s="15" t="s">
        <v>3</v>
      </c>
      <c r="AG28" s="15" t="s">
        <v>54</v>
      </c>
      <c r="AH28" s="15" t="s">
        <v>3</v>
      </c>
      <c r="AI28" s="15" t="s">
        <v>3</v>
      </c>
      <c r="AJ28" s="15" t="s">
        <v>3</v>
      </c>
      <c r="AK28" s="15" t="s">
        <v>103</v>
      </c>
      <c r="AL28" s="15" t="s">
        <v>3</v>
      </c>
      <c r="AM28" s="15" t="s">
        <v>104</v>
      </c>
      <c r="AN28" s="15" t="s">
        <v>3</v>
      </c>
      <c r="AO28" s="15" t="s">
        <v>3</v>
      </c>
      <c r="AP28" s="15" t="s">
        <v>3</v>
      </c>
      <c r="AQ28" s="15" t="s">
        <v>3</v>
      </c>
      <c r="AR28" s="16" t="s">
        <v>3</v>
      </c>
    </row>
    <row r="29">
      <c r="A29" s="8" t="s">
        <v>105</v>
      </c>
      <c r="B29" s="9" t="n">
        <v>0.107388597459522</v>
      </c>
      <c r="C29" s="9" t="n">
        <v>0.104825807360084</v>
      </c>
      <c r="D29" s="9" t="n">
        <v>0.115907992602881</v>
      </c>
      <c r="E29" s="9" t="n">
        <v>0.118735773486233</v>
      </c>
      <c r="F29" s="9" t="n">
        <v>0.14358177501906</v>
      </c>
      <c r="G29" s="9" t="n">
        <v>0.109841001820335</v>
      </c>
      <c r="H29" s="9" t="n">
        <v>0.0671463852837227</v>
      </c>
      <c r="I29" s="9" t="n">
        <v>0.0912829826236192</v>
      </c>
      <c r="J29" s="9" t="n">
        <v>0.119843807299606</v>
      </c>
      <c r="K29" s="9" t="n">
        <v>0</v>
      </c>
      <c r="L29" s="9" t="n">
        <v>0.583547246630931</v>
      </c>
      <c r="M29" s="9" t="n">
        <v>0.0843957689504956</v>
      </c>
      <c r="N29" s="9" t="n">
        <v>0.119783189895883</v>
      </c>
      <c r="O29" s="9" t="n">
        <v>0.110669145437436</v>
      </c>
      <c r="P29" s="9" t="n">
        <v>0.143194170563958</v>
      </c>
      <c r="Q29" s="9" t="n">
        <v>0.119808152790683</v>
      </c>
      <c r="R29" s="9" t="n">
        <v>0.102034071121038</v>
      </c>
      <c r="S29" s="9" t="n">
        <v>0.110596903996131</v>
      </c>
      <c r="T29" s="9" t="n">
        <v>0.0517981782410014</v>
      </c>
      <c r="U29" s="9" t="n">
        <v>0.0934633845069169</v>
      </c>
      <c r="V29" s="9" t="n">
        <v>0.072334461867105</v>
      </c>
      <c r="W29" s="9" t="n">
        <v>0.12343275528391</v>
      </c>
      <c r="X29" s="9" t="n">
        <v>0.101450873998913</v>
      </c>
      <c r="Y29" s="9" t="n">
        <v>0.110747445587654</v>
      </c>
      <c r="Z29" s="9" t="n">
        <v>0.0714742972991779</v>
      </c>
      <c r="AA29" s="9" t="n">
        <v>0.0952879859315588</v>
      </c>
      <c r="AB29" s="9" t="n">
        <v>0.170023406276886</v>
      </c>
      <c r="AC29" s="9" t="n">
        <v>0.169294033835448</v>
      </c>
      <c r="AD29" s="9" t="n">
        <v>0.0791682118011938</v>
      </c>
      <c r="AE29" s="9" t="n">
        <v>0</v>
      </c>
      <c r="AF29" s="9" t="n">
        <v>0.185097834635553</v>
      </c>
      <c r="AG29" s="9" t="n">
        <v>0.0251383775506356</v>
      </c>
      <c r="AH29" s="9" t="n">
        <v>0</v>
      </c>
      <c r="AI29" s="9" t="n">
        <v>0.115600613838974</v>
      </c>
      <c r="AJ29" s="9" t="n">
        <v>0.063954788661752</v>
      </c>
      <c r="AK29" s="9" t="n">
        <v>0.141421062135304</v>
      </c>
      <c r="AL29" s="9" t="n">
        <v>0.083632944640617</v>
      </c>
      <c r="AM29" s="9" t="n">
        <v>0.156767927397481</v>
      </c>
      <c r="AN29" s="9" t="n">
        <v>0.166207698040967</v>
      </c>
      <c r="AO29" s="9" t="n">
        <v>0.0960418683780408</v>
      </c>
      <c r="AP29" s="9" t="n">
        <v>0.0251577537854471</v>
      </c>
      <c r="AQ29" s="9" t="n">
        <v>0.0686436067546919</v>
      </c>
      <c r="AR29" s="10" t="n">
        <v>0.110838811405252</v>
      </c>
    </row>
    <row r="30">
      <c r="A30" s="11" t="s">
        <v>3</v>
      </c>
      <c r="B30" s="12" t="n">
        <v>173.325196299669</v>
      </c>
      <c r="C30" s="12" t="n">
        <v>17.7826121854989</v>
      </c>
      <c r="D30" s="12" t="n">
        <v>31.6474069172348</v>
      </c>
      <c r="E30" s="12" t="n">
        <v>31.2685132735786</v>
      </c>
      <c r="F30" s="12" t="n">
        <v>38.7394839590463</v>
      </c>
      <c r="G30" s="12" t="n">
        <v>28.3937340441274</v>
      </c>
      <c r="H30" s="12" t="n">
        <v>25.4934459201834</v>
      </c>
      <c r="I30" s="12" t="n">
        <v>70.8587921297742</v>
      </c>
      <c r="J30" s="12" t="n">
        <v>99.5931549550768</v>
      </c>
      <c r="K30" s="12" t="n">
        <v>0</v>
      </c>
      <c r="L30" s="12" t="n">
        <v>2.87324921481843</v>
      </c>
      <c r="M30" s="12" t="n">
        <v>5.59039601054064</v>
      </c>
      <c r="N30" s="12" t="n">
        <v>21.8681659054965</v>
      </c>
      <c r="O30" s="12" t="n">
        <v>13.4099099651668</v>
      </c>
      <c r="P30" s="12" t="n">
        <v>22.4406335887409</v>
      </c>
      <c r="Q30" s="12" t="n">
        <v>25.9375656185763</v>
      </c>
      <c r="R30" s="12" t="n">
        <v>23.4083930851738</v>
      </c>
      <c r="S30" s="12" t="n">
        <v>15.9027055770052</v>
      </c>
      <c r="T30" s="12" t="n">
        <v>4.01692539007694</v>
      </c>
      <c r="U30" s="12" t="n">
        <v>12.9860777007989</v>
      </c>
      <c r="V30" s="12" t="n">
        <v>9.81663363573037</v>
      </c>
      <c r="W30" s="12" t="n">
        <v>17.9477898223631</v>
      </c>
      <c r="X30" s="12" t="n">
        <v>38.2411224274364</v>
      </c>
      <c r="Y30" s="12" t="n">
        <v>45.3917068783223</v>
      </c>
      <c r="Z30" s="12" t="n">
        <v>20.6011797254521</v>
      </c>
      <c r="AA30" s="12" t="n">
        <v>16.5624605179887</v>
      </c>
      <c r="AB30" s="12" t="n">
        <v>25.2675576207977</v>
      </c>
      <c r="AC30" s="12" t="n">
        <v>13.8215152303358</v>
      </c>
      <c r="AD30" s="12" t="n">
        <v>2.42613806782018</v>
      </c>
      <c r="AE30" s="12" t="n">
        <v>0</v>
      </c>
      <c r="AF30" s="12" t="n">
        <v>7.818698509957</v>
      </c>
      <c r="AG30" s="12" t="n">
        <v>0.452301345474307</v>
      </c>
      <c r="AH30" s="12" t="n">
        <v>0</v>
      </c>
      <c r="AI30" s="12" t="n">
        <v>2.74251597608482</v>
      </c>
      <c r="AJ30" s="12" t="n">
        <v>24.1045429105537</v>
      </c>
      <c r="AK30" s="12" t="n">
        <v>41.4015560112975</v>
      </c>
      <c r="AL30" s="12" t="n">
        <v>22.7476293794505</v>
      </c>
      <c r="AM30" s="12" t="n">
        <v>26.9617590839159</v>
      </c>
      <c r="AN30" s="12" t="n">
        <v>26.3972470023529</v>
      </c>
      <c r="AO30" s="12" t="n">
        <v>3.72146117296863</v>
      </c>
      <c r="AP30" s="12" t="n">
        <v>0.576585286880696</v>
      </c>
      <c r="AQ30" s="12" t="n">
        <v>5.86809262729093</v>
      </c>
      <c r="AR30" s="13" t="n">
        <v>21.5463228249586</v>
      </c>
    </row>
    <row r="31">
      <c r="A31" s="14" t="s">
        <v>3</v>
      </c>
      <c r="B31" s="15" t="s">
        <v>47</v>
      </c>
      <c r="C31" s="15" t="s">
        <v>3</v>
      </c>
      <c r="D31" s="15" t="s">
        <v>3</v>
      </c>
      <c r="E31" s="15" t="s">
        <v>3</v>
      </c>
      <c r="F31" s="15" t="s">
        <v>106</v>
      </c>
      <c r="G31" s="15" t="s">
        <v>3</v>
      </c>
      <c r="H31" s="15" t="s">
        <v>3</v>
      </c>
      <c r="I31" s="15" t="s">
        <v>73</v>
      </c>
      <c r="J31" s="15" t="s">
        <v>73</v>
      </c>
      <c r="K31" s="15" t="s">
        <v>3</v>
      </c>
      <c r="L31" s="15" t="s">
        <v>73</v>
      </c>
      <c r="M31" s="15" t="s">
        <v>3</v>
      </c>
      <c r="N31" s="15" t="s">
        <v>3</v>
      </c>
      <c r="O31" s="15" t="s">
        <v>3</v>
      </c>
      <c r="P31" s="15" t="s">
        <v>79</v>
      </c>
      <c r="Q31" s="15" t="s">
        <v>3</v>
      </c>
      <c r="R31" s="15" t="s">
        <v>3</v>
      </c>
      <c r="S31" s="15" t="s">
        <v>3</v>
      </c>
      <c r="T31" s="15" t="s">
        <v>3</v>
      </c>
      <c r="U31" s="15" t="s">
        <v>3</v>
      </c>
      <c r="V31" s="15" t="s">
        <v>3</v>
      </c>
      <c r="W31" s="15" t="s">
        <v>3</v>
      </c>
      <c r="X31" s="15" t="s">
        <v>107</v>
      </c>
      <c r="Y31" s="15" t="s">
        <v>107</v>
      </c>
      <c r="Z31" s="15" t="s">
        <v>107</v>
      </c>
      <c r="AA31" s="15" t="s">
        <v>107</v>
      </c>
      <c r="AB31" s="15" t="s">
        <v>108</v>
      </c>
      <c r="AC31" s="15" t="s">
        <v>108</v>
      </c>
      <c r="AD31" s="15" t="s">
        <v>3</v>
      </c>
      <c r="AE31" s="15" t="s">
        <v>3</v>
      </c>
      <c r="AF31" s="15" t="s">
        <v>3</v>
      </c>
      <c r="AG31" s="15" t="s">
        <v>3</v>
      </c>
      <c r="AH31" s="15" t="s">
        <v>3</v>
      </c>
      <c r="AI31" s="15" t="s">
        <v>3</v>
      </c>
      <c r="AJ31" s="15" t="s">
        <v>3</v>
      </c>
      <c r="AK31" s="15" t="s">
        <v>109</v>
      </c>
      <c r="AL31" s="15" t="s">
        <v>3</v>
      </c>
      <c r="AM31" s="15" t="s">
        <v>110</v>
      </c>
      <c r="AN31" s="15" t="s">
        <v>111</v>
      </c>
      <c r="AO31" s="15" t="s">
        <v>3</v>
      </c>
      <c r="AP31" s="15" t="s">
        <v>3</v>
      </c>
      <c r="AQ31" s="15" t="s">
        <v>3</v>
      </c>
      <c r="AR31" s="16" t="s">
        <v>3</v>
      </c>
    </row>
    <row r="32">
      <c r="A32" s="8" t="s">
        <v>112</v>
      </c>
      <c r="B32" s="9" t="n">
        <v>0.0968228706752201</v>
      </c>
      <c r="C32" s="9" t="n">
        <v>0.101028599589693</v>
      </c>
      <c r="D32" s="9" t="n">
        <v>0.0971102801613402</v>
      </c>
      <c r="E32" s="9" t="n">
        <v>0.110023811683661</v>
      </c>
      <c r="F32" s="9" t="n">
        <v>0.0676818418088155</v>
      </c>
      <c r="G32" s="9" t="n">
        <v>0.0619907512268616</v>
      </c>
      <c r="H32" s="9" t="n">
        <v>0.130004844330018</v>
      </c>
      <c r="I32" s="9" t="n">
        <v>0.115195334357316</v>
      </c>
      <c r="J32" s="9" t="n">
        <v>0.077840881025027</v>
      </c>
      <c r="K32" s="9" t="n">
        <v>0</v>
      </c>
      <c r="L32" s="9" t="n">
        <v>0.439413879989071</v>
      </c>
      <c r="M32" s="9" t="n">
        <v>0.122623531057383</v>
      </c>
      <c r="N32" s="9" t="n">
        <v>0.140176372781785</v>
      </c>
      <c r="O32" s="9" t="n">
        <v>0.0703308703069497</v>
      </c>
      <c r="P32" s="9" t="n">
        <v>0.102494602239979</v>
      </c>
      <c r="Q32" s="9" t="n">
        <v>0.109361264441539</v>
      </c>
      <c r="R32" s="9" t="n">
        <v>0.0530384535212357</v>
      </c>
      <c r="S32" s="9" t="n">
        <v>0.105879363086126</v>
      </c>
      <c r="T32" s="9" t="n">
        <v>0.0557645406658495</v>
      </c>
      <c r="U32" s="9" t="n">
        <v>0.113813006943669</v>
      </c>
      <c r="V32" s="9" t="n">
        <v>0.0771618593324163</v>
      </c>
      <c r="W32" s="9" t="n">
        <v>0.112071281485171</v>
      </c>
      <c r="X32" s="9" t="n">
        <v>0.0658851201029378</v>
      </c>
      <c r="Y32" s="9" t="n">
        <v>0.0998317565971149</v>
      </c>
      <c r="Z32" s="9" t="n">
        <v>0.0979868030688362</v>
      </c>
      <c r="AA32" s="9" t="n">
        <v>0.0775486129728296</v>
      </c>
      <c r="AB32" s="9" t="n">
        <v>0.136070066978693</v>
      </c>
      <c r="AC32" s="9" t="n">
        <v>0.126860579745575</v>
      </c>
      <c r="AD32" s="9" t="n">
        <v>0.115604778197526</v>
      </c>
      <c r="AE32" s="9" t="n">
        <v>0.0740325748468149</v>
      </c>
      <c r="AF32" s="9" t="n">
        <v>0.216817922278217</v>
      </c>
      <c r="AG32" s="9" t="n">
        <v>0.0861335829845835</v>
      </c>
      <c r="AH32" s="9" t="n">
        <v>0</v>
      </c>
      <c r="AI32" s="9" t="n">
        <v>0.141391039772665</v>
      </c>
      <c r="AJ32" s="9" t="n">
        <v>0.107497373247223</v>
      </c>
      <c r="AK32" s="9" t="n">
        <v>0.0960440550082195</v>
      </c>
      <c r="AL32" s="9" t="n">
        <v>0.102449473015787</v>
      </c>
      <c r="AM32" s="9" t="n">
        <v>0.108218735863096</v>
      </c>
      <c r="AN32" s="9" t="n">
        <v>0.117167922708022</v>
      </c>
      <c r="AO32" s="9" t="n">
        <v>0.156452615074899</v>
      </c>
      <c r="AP32" s="9" t="n">
        <v>0.0699143444780016</v>
      </c>
      <c r="AQ32" s="9" t="n">
        <v>0.0585992007914652</v>
      </c>
      <c r="AR32" s="10" t="n">
        <v>0.05081823522338</v>
      </c>
    </row>
    <row r="33">
      <c r="A33" s="11" t="s">
        <v>3</v>
      </c>
      <c r="B33" s="12" t="n">
        <v>156.272113269806</v>
      </c>
      <c r="C33" s="12" t="n">
        <v>17.138455227693</v>
      </c>
      <c r="D33" s="12" t="n">
        <v>26.5148975760642</v>
      </c>
      <c r="E33" s="12" t="n">
        <v>28.9742586840448</v>
      </c>
      <c r="F33" s="12" t="n">
        <v>18.2610893668313</v>
      </c>
      <c r="G33" s="12" t="n">
        <v>16.0245161129377</v>
      </c>
      <c r="H33" s="12" t="n">
        <v>49.3588963022346</v>
      </c>
      <c r="I33" s="12" t="n">
        <v>89.4208538868759</v>
      </c>
      <c r="J33" s="12" t="n">
        <v>64.6876889215009</v>
      </c>
      <c r="K33" s="12" t="n">
        <v>0</v>
      </c>
      <c r="L33" s="12" t="n">
        <v>2.16357046142902</v>
      </c>
      <c r="M33" s="12" t="n">
        <v>8.12261215634762</v>
      </c>
      <c r="N33" s="12" t="n">
        <v>25.5912384591466</v>
      </c>
      <c r="O33" s="12" t="n">
        <v>8.52207392458086</v>
      </c>
      <c r="P33" s="12" t="n">
        <v>16.0624123498365</v>
      </c>
      <c r="Q33" s="12" t="n">
        <v>23.6758927210794</v>
      </c>
      <c r="R33" s="12" t="n">
        <v>12.1679450306556</v>
      </c>
      <c r="S33" s="12" t="n">
        <v>15.2243713612309</v>
      </c>
      <c r="T33" s="12" t="n">
        <v>4.32451500947417</v>
      </c>
      <c r="U33" s="12" t="n">
        <v>15.813514129939</v>
      </c>
      <c r="V33" s="12" t="n">
        <v>10.4717680088605</v>
      </c>
      <c r="W33" s="12" t="n">
        <v>16.2957701186546</v>
      </c>
      <c r="X33" s="12" t="n">
        <v>24.8348865287232</v>
      </c>
      <c r="Y33" s="12" t="n">
        <v>40.9177277955154</v>
      </c>
      <c r="Z33" s="12" t="n">
        <v>28.2429323130512</v>
      </c>
      <c r="AA33" s="12" t="n">
        <v>13.4790952713578</v>
      </c>
      <c r="AB33" s="12" t="n">
        <v>20.2216761394066</v>
      </c>
      <c r="AC33" s="12" t="n">
        <v>10.3571602339335</v>
      </c>
      <c r="AD33" s="12" t="n">
        <v>3.5427496317745</v>
      </c>
      <c r="AE33" s="12" t="n">
        <v>0.613176930515408</v>
      </c>
      <c r="AF33" s="12" t="n">
        <v>9.15858345499553</v>
      </c>
      <c r="AG33" s="12" t="n">
        <v>1.54975536491873</v>
      </c>
      <c r="AH33" s="12" t="n">
        <v>0</v>
      </c>
      <c r="AI33" s="12" t="n">
        <v>3.35436960561403</v>
      </c>
      <c r="AJ33" s="12" t="n">
        <v>40.5157315101745</v>
      </c>
      <c r="AK33" s="12" t="n">
        <v>28.1172638851387</v>
      </c>
      <c r="AL33" s="12" t="n">
        <v>27.8656055014869</v>
      </c>
      <c r="AM33" s="12" t="n">
        <v>18.6120179882764</v>
      </c>
      <c r="AN33" s="12" t="n">
        <v>18.6087084589421</v>
      </c>
      <c r="AO33" s="12" t="n">
        <v>6.0622761951991</v>
      </c>
      <c r="AP33" s="12" t="n">
        <v>1.60235220964931</v>
      </c>
      <c r="AQ33" s="12" t="n">
        <v>5.00943284286317</v>
      </c>
      <c r="AR33" s="13" t="n">
        <v>9.87872467807556</v>
      </c>
    </row>
    <row r="34">
      <c r="A34" s="14" t="s">
        <v>3</v>
      </c>
      <c r="B34" s="15" t="s">
        <v>47</v>
      </c>
      <c r="C34" s="15" t="s">
        <v>3</v>
      </c>
      <c r="D34" s="15" t="s">
        <v>3</v>
      </c>
      <c r="E34" s="15" t="s">
        <v>3</v>
      </c>
      <c r="F34" s="15" t="s">
        <v>3</v>
      </c>
      <c r="G34" s="15" t="s">
        <v>3</v>
      </c>
      <c r="H34" s="15" t="s">
        <v>113</v>
      </c>
      <c r="I34" s="15" t="s">
        <v>87</v>
      </c>
      <c r="J34" s="15" t="s">
        <v>73</v>
      </c>
      <c r="K34" s="15" t="s">
        <v>3</v>
      </c>
      <c r="L34" s="15" t="s">
        <v>3</v>
      </c>
      <c r="M34" s="15" t="s">
        <v>3</v>
      </c>
      <c r="N34" s="15" t="s">
        <v>114</v>
      </c>
      <c r="O34" s="15" t="s">
        <v>3</v>
      </c>
      <c r="P34" s="15" t="s">
        <v>3</v>
      </c>
      <c r="Q34" s="15" t="s">
        <v>3</v>
      </c>
      <c r="R34" s="15" t="s">
        <v>3</v>
      </c>
      <c r="S34" s="15" t="s">
        <v>3</v>
      </c>
      <c r="T34" s="15" t="s">
        <v>3</v>
      </c>
      <c r="U34" s="15" t="s">
        <v>3</v>
      </c>
      <c r="V34" s="15" t="s">
        <v>3</v>
      </c>
      <c r="W34" s="15" t="s">
        <v>3</v>
      </c>
      <c r="X34" s="15" t="s">
        <v>54</v>
      </c>
      <c r="Y34" s="15" t="s">
        <v>54</v>
      </c>
      <c r="Z34" s="15" t="s">
        <v>54</v>
      </c>
      <c r="AA34" s="15" t="s">
        <v>54</v>
      </c>
      <c r="AB34" s="15" t="s">
        <v>54</v>
      </c>
      <c r="AC34" s="15" t="s">
        <v>54</v>
      </c>
      <c r="AD34" s="15" t="s">
        <v>54</v>
      </c>
      <c r="AE34" s="15" t="s">
        <v>3</v>
      </c>
      <c r="AF34" s="15" t="s">
        <v>3</v>
      </c>
      <c r="AG34" s="15" t="s">
        <v>3</v>
      </c>
      <c r="AH34" s="15" t="s">
        <v>3</v>
      </c>
      <c r="AI34" s="15" t="s">
        <v>3</v>
      </c>
      <c r="AJ34" s="15" t="s">
        <v>59</v>
      </c>
      <c r="AK34" s="15" t="s">
        <v>3</v>
      </c>
      <c r="AL34" s="15" t="s">
        <v>3</v>
      </c>
      <c r="AM34" s="15" t="s">
        <v>3</v>
      </c>
      <c r="AN34" s="15" t="s">
        <v>59</v>
      </c>
      <c r="AO34" s="15" t="s">
        <v>3</v>
      </c>
      <c r="AP34" s="15" t="s">
        <v>3</v>
      </c>
      <c r="AQ34" s="15" t="s">
        <v>3</v>
      </c>
      <c r="AR34" s="16" t="s">
        <v>3</v>
      </c>
    </row>
    <row r="35">
      <c r="A35" s="8" t="s">
        <v>115</v>
      </c>
      <c r="B35" s="9" t="n">
        <v>0.09209592686589</v>
      </c>
      <c r="C35" s="9" t="n">
        <v>0.196772892765641</v>
      </c>
      <c r="D35" s="9" t="n">
        <v>0.118051328217195</v>
      </c>
      <c r="E35" s="9" t="n">
        <v>0.0963244677335475</v>
      </c>
      <c r="F35" s="9" t="n">
        <v>0.050491393930921</v>
      </c>
      <c r="G35" s="9" t="n">
        <v>0.080689382687494</v>
      </c>
      <c r="H35" s="9" t="n">
        <v>0.0610585126506169</v>
      </c>
      <c r="I35" s="9" t="n">
        <v>0.101322056676225</v>
      </c>
      <c r="J35" s="9" t="n">
        <v>0.0842227282938232</v>
      </c>
      <c r="K35" s="9" t="n">
        <v>0</v>
      </c>
      <c r="L35" s="9" t="n">
        <v>0</v>
      </c>
      <c r="M35" s="9" t="n">
        <v>0.0470738188971878</v>
      </c>
      <c r="N35" s="9" t="n">
        <v>0.0891868632249203</v>
      </c>
      <c r="O35" s="9" t="n">
        <v>0.148911475217452</v>
      </c>
      <c r="P35" s="9" t="n">
        <v>0.10439094194097</v>
      </c>
      <c r="Q35" s="9" t="n">
        <v>0.0737561920188407</v>
      </c>
      <c r="R35" s="9" t="n">
        <v>0.079319555549106</v>
      </c>
      <c r="S35" s="9" t="n">
        <v>0.112143803588251</v>
      </c>
      <c r="T35" s="9" t="n">
        <v>0.0726181246758912</v>
      </c>
      <c r="U35" s="9" t="n">
        <v>0.0875131130623919</v>
      </c>
      <c r="V35" s="9" t="n">
        <v>0.108639331320809</v>
      </c>
      <c r="W35" s="9" t="n">
        <v>0.0826266681514685</v>
      </c>
      <c r="X35" s="9" t="n">
        <v>0.077221802315746</v>
      </c>
      <c r="Y35" s="9" t="n">
        <v>0.0966771267694755</v>
      </c>
      <c r="Z35" s="9" t="n">
        <v>0.0816210887851004</v>
      </c>
      <c r="AA35" s="9" t="n">
        <v>0.091532136146869</v>
      </c>
      <c r="AB35" s="9" t="n">
        <v>0.107460615970973</v>
      </c>
      <c r="AC35" s="9" t="n">
        <v>0.201138528096476</v>
      </c>
      <c r="AD35" s="9" t="n">
        <v>0.109728990334936</v>
      </c>
      <c r="AE35" s="9" t="n">
        <v>0.170395040836671</v>
      </c>
      <c r="AF35" s="9" t="n">
        <v>0</v>
      </c>
      <c r="AG35" s="9" t="n">
        <v>0.0861335829845835</v>
      </c>
      <c r="AH35" s="9" t="n">
        <v>0</v>
      </c>
      <c r="AI35" s="9" t="n">
        <v>0.0741609313889006</v>
      </c>
      <c r="AJ35" s="9" t="n">
        <v>0.0659533296830032</v>
      </c>
      <c r="AK35" s="9" t="n">
        <v>0.11246286723546</v>
      </c>
      <c r="AL35" s="9" t="n">
        <v>0.0708396508435732</v>
      </c>
      <c r="AM35" s="9" t="n">
        <v>0.149059724477793</v>
      </c>
      <c r="AN35" s="9" t="n">
        <v>0.111322140793473</v>
      </c>
      <c r="AO35" s="9" t="n">
        <v>0.111974752110563</v>
      </c>
      <c r="AP35" s="9" t="n">
        <v>0.208334681308831</v>
      </c>
      <c r="AQ35" s="9" t="n">
        <v>0.0454574819647196</v>
      </c>
      <c r="AR35" s="10" t="n">
        <v>0.0785892206658447</v>
      </c>
    </row>
    <row r="36">
      <c r="A36" s="11" t="s">
        <v>3</v>
      </c>
      <c r="B36" s="12" t="n">
        <v>148.642825961547</v>
      </c>
      <c r="C36" s="12" t="n">
        <v>33.3804826196128</v>
      </c>
      <c r="D36" s="12" t="n">
        <v>32.2326212137052</v>
      </c>
      <c r="E36" s="12" t="n">
        <v>25.3666002204977</v>
      </c>
      <c r="F36" s="12" t="n">
        <v>13.6229723096623</v>
      </c>
      <c r="G36" s="12" t="n">
        <v>20.858084269488</v>
      </c>
      <c r="H36" s="12" t="n">
        <v>23.1820653285811</v>
      </c>
      <c r="I36" s="12" t="n">
        <v>78.6516648101302</v>
      </c>
      <c r="J36" s="12" t="n">
        <v>69.9911611514167</v>
      </c>
      <c r="K36" s="12" t="n">
        <v>0</v>
      </c>
      <c r="L36" s="12" t="n">
        <v>0</v>
      </c>
      <c r="M36" s="12" t="n">
        <v>3.11818107277528</v>
      </c>
      <c r="N36" s="12" t="n">
        <v>16.2823608495369</v>
      </c>
      <c r="O36" s="12" t="n">
        <v>18.0437778529255</v>
      </c>
      <c r="P36" s="12" t="n">
        <v>16.3595966850795</v>
      </c>
      <c r="Q36" s="12" t="n">
        <v>15.9676618469137</v>
      </c>
      <c r="R36" s="12" t="n">
        <v>18.1972875847733</v>
      </c>
      <c r="S36" s="12" t="n">
        <v>16.1251339441821</v>
      </c>
      <c r="T36" s="12" t="n">
        <v>5.6315028577484</v>
      </c>
      <c r="U36" s="12" t="n">
        <v>12.1593294749872</v>
      </c>
      <c r="V36" s="12" t="n">
        <v>14.7436296127628</v>
      </c>
      <c r="W36" s="12" t="n">
        <v>12.0143641798622</v>
      </c>
      <c r="X36" s="12" t="n">
        <v>29.1081612215128</v>
      </c>
      <c r="Y36" s="12" t="n">
        <v>39.6247495991697</v>
      </c>
      <c r="Z36" s="12" t="n">
        <v>23.5258097384369</v>
      </c>
      <c r="AA36" s="12" t="n">
        <v>15.9096383058045</v>
      </c>
      <c r="AB36" s="12" t="n">
        <v>15.9699618156756</v>
      </c>
      <c r="AC36" s="12" t="n">
        <v>16.4213656353357</v>
      </c>
      <c r="AD36" s="12" t="n">
        <v>3.36268401847428</v>
      </c>
      <c r="AE36" s="12" t="n">
        <v>1.41130182668194</v>
      </c>
      <c r="AF36" s="12" t="n">
        <v>0</v>
      </c>
      <c r="AG36" s="12" t="n">
        <v>1.54975536491873</v>
      </c>
      <c r="AH36" s="12" t="n">
        <v>0</v>
      </c>
      <c r="AI36" s="12" t="n">
        <v>1.75939843553685</v>
      </c>
      <c r="AJ36" s="12" t="n">
        <v>24.8577924922236</v>
      </c>
      <c r="AK36" s="12" t="n">
        <v>32.9239338662672</v>
      </c>
      <c r="AL36" s="12" t="n">
        <v>19.2679347795758</v>
      </c>
      <c r="AM36" s="12" t="n">
        <v>25.6360624727487</v>
      </c>
      <c r="AN36" s="12" t="n">
        <v>17.6802764372063</v>
      </c>
      <c r="AO36" s="12" t="n">
        <v>4.33883367087353</v>
      </c>
      <c r="AP36" s="12" t="n">
        <v>4.77477890172921</v>
      </c>
      <c r="AQ36" s="12" t="n">
        <v>3.88599503120003</v>
      </c>
      <c r="AR36" s="13" t="n">
        <v>15.2772183097225</v>
      </c>
    </row>
    <row r="37">
      <c r="A37" s="14" t="s">
        <v>3</v>
      </c>
      <c r="B37" s="15" t="s">
        <v>47</v>
      </c>
      <c r="C37" s="15" t="s">
        <v>116</v>
      </c>
      <c r="D37" s="15" t="s">
        <v>117</v>
      </c>
      <c r="E37" s="15" t="s">
        <v>3</v>
      </c>
      <c r="F37" s="15" t="s">
        <v>3</v>
      </c>
      <c r="G37" s="15" t="s">
        <v>3</v>
      </c>
      <c r="H37" s="15" t="s">
        <v>3</v>
      </c>
      <c r="I37" s="15" t="s">
        <v>94</v>
      </c>
      <c r="J37" s="15" t="s">
        <v>94</v>
      </c>
      <c r="K37" s="15" t="s">
        <v>3</v>
      </c>
      <c r="L37" s="15" t="s">
        <v>3</v>
      </c>
      <c r="M37" s="15" t="s">
        <v>3</v>
      </c>
      <c r="N37" s="15" t="s">
        <v>3</v>
      </c>
      <c r="O37" s="15" t="s">
        <v>48</v>
      </c>
      <c r="P37" s="15" t="s">
        <v>3</v>
      </c>
      <c r="Q37" s="15" t="s">
        <v>3</v>
      </c>
      <c r="R37" s="15" t="s">
        <v>3</v>
      </c>
      <c r="S37" s="15" t="s">
        <v>3</v>
      </c>
      <c r="T37" s="15" t="s">
        <v>3</v>
      </c>
      <c r="U37" s="15" t="s">
        <v>3</v>
      </c>
      <c r="V37" s="15" t="s">
        <v>3</v>
      </c>
      <c r="W37" s="15" t="s">
        <v>3</v>
      </c>
      <c r="X37" s="15" t="s">
        <v>118</v>
      </c>
      <c r="Y37" s="15" t="s">
        <v>118</v>
      </c>
      <c r="Z37" s="15" t="s">
        <v>118</v>
      </c>
      <c r="AA37" s="15" t="s">
        <v>118</v>
      </c>
      <c r="AB37" s="15" t="s">
        <v>118</v>
      </c>
      <c r="AC37" s="15" t="s">
        <v>119</v>
      </c>
      <c r="AD37" s="15" t="s">
        <v>118</v>
      </c>
      <c r="AE37" s="15" t="s">
        <v>3</v>
      </c>
      <c r="AF37" s="15" t="s">
        <v>3</v>
      </c>
      <c r="AG37" s="15" t="s">
        <v>3</v>
      </c>
      <c r="AH37" s="15" t="s">
        <v>3</v>
      </c>
      <c r="AI37" s="15" t="s">
        <v>3</v>
      </c>
      <c r="AJ37" s="15" t="s">
        <v>3</v>
      </c>
      <c r="AK37" s="15" t="s">
        <v>3</v>
      </c>
      <c r="AL37" s="15" t="s">
        <v>3</v>
      </c>
      <c r="AM37" s="15" t="s">
        <v>120</v>
      </c>
      <c r="AN37" s="15" t="s">
        <v>3</v>
      </c>
      <c r="AO37" s="15" t="s">
        <v>3</v>
      </c>
      <c r="AP37" s="15" t="s">
        <v>3</v>
      </c>
      <c r="AQ37" s="15" t="s">
        <v>3</v>
      </c>
      <c r="AR37" s="16" t="s">
        <v>3</v>
      </c>
    </row>
    <row r="38">
      <c r="A38" s="8" t="s">
        <v>121</v>
      </c>
      <c r="B38" s="9" t="n">
        <v>0.0712479554980639</v>
      </c>
      <c r="C38" s="9" t="n">
        <v>0.13258093386238</v>
      </c>
      <c r="D38" s="9" t="n">
        <v>0.113549156135066</v>
      </c>
      <c r="E38" s="9" t="n">
        <v>0.0837151033287581</v>
      </c>
      <c r="F38" s="9" t="n">
        <v>0.0559597926226074</v>
      </c>
      <c r="G38" s="9" t="n">
        <v>0.0510036469481817</v>
      </c>
      <c r="H38" s="9" t="n">
        <v>0.0294232824592248</v>
      </c>
      <c r="I38" s="9" t="n">
        <v>0.0773569561740783</v>
      </c>
      <c r="J38" s="9" t="n">
        <v>0.0661178284648317</v>
      </c>
      <c r="K38" s="9" t="n">
        <v>0</v>
      </c>
      <c r="L38" s="9" t="n">
        <v>0</v>
      </c>
      <c r="M38" s="9" t="n">
        <v>0.0998343135820214</v>
      </c>
      <c r="N38" s="9" t="n">
        <v>0.110172418836033</v>
      </c>
      <c r="O38" s="9" t="n">
        <v>0.0857438931172076</v>
      </c>
      <c r="P38" s="9" t="n">
        <v>0.0862577660781661</v>
      </c>
      <c r="Q38" s="9" t="n">
        <v>0.0896642434565952</v>
      </c>
      <c r="R38" s="9" t="n">
        <v>0.0617240005737425</v>
      </c>
      <c r="S38" s="9" t="n">
        <v>0.0656062011797566</v>
      </c>
      <c r="T38" s="9" t="n">
        <v>0.0187793347473801</v>
      </c>
      <c r="U38" s="9" t="n">
        <v>0.0460842106082875</v>
      </c>
      <c r="V38" s="9" t="n">
        <v>0.0585067771677184</v>
      </c>
      <c r="W38" s="9" t="n">
        <v>0.0382025999103322</v>
      </c>
      <c r="X38" s="9" t="n">
        <v>0.0393589718396855</v>
      </c>
      <c r="Y38" s="9" t="n">
        <v>0.0891151931915646</v>
      </c>
      <c r="Z38" s="9" t="n">
        <v>0.0776558304814509</v>
      </c>
      <c r="AA38" s="9" t="n">
        <v>0.0796766785688222</v>
      </c>
      <c r="AB38" s="9" t="n">
        <v>0.0971843607763471</v>
      </c>
      <c r="AC38" s="9" t="n">
        <v>0.0614224539876262</v>
      </c>
      <c r="AD38" s="9" t="n">
        <v>0.0917903316882767</v>
      </c>
      <c r="AE38" s="9" t="n">
        <v>0</v>
      </c>
      <c r="AF38" s="9" t="n">
        <v>0</v>
      </c>
      <c r="AG38" s="9" t="n">
        <v>0.138596229498184</v>
      </c>
      <c r="AH38" s="9" t="n">
        <v>0.136030074271032</v>
      </c>
      <c r="AI38" s="9" t="n">
        <v>0.0423135235507682</v>
      </c>
      <c r="AJ38" s="9" t="n">
        <v>0.054081781333974</v>
      </c>
      <c r="AK38" s="9" t="n">
        <v>0.0867473612139794</v>
      </c>
      <c r="AL38" s="9" t="n">
        <v>0.0947060966876285</v>
      </c>
      <c r="AM38" s="9" t="n">
        <v>0.0862789784806484</v>
      </c>
      <c r="AN38" s="9" t="n">
        <v>0.0888901826232401</v>
      </c>
      <c r="AO38" s="9" t="n">
        <v>0.0954907542503423</v>
      </c>
      <c r="AP38" s="9" t="n">
        <v>0.119026821992287</v>
      </c>
      <c r="AQ38" s="9" t="n">
        <v>0.0308547996203392</v>
      </c>
      <c r="AR38" s="10" t="n">
        <v>0.0279519534215183</v>
      </c>
    </row>
    <row r="39">
      <c r="A39" s="11" t="s">
        <v>3</v>
      </c>
      <c r="B39" s="12" t="n">
        <v>114.994200173875</v>
      </c>
      <c r="C39" s="12" t="n">
        <v>22.4909818435011</v>
      </c>
      <c r="D39" s="12" t="n">
        <v>31.0033524748122</v>
      </c>
      <c r="E39" s="12" t="n">
        <v>22.0459827967331</v>
      </c>
      <c r="F39" s="12" t="n">
        <v>15.0983889728852</v>
      </c>
      <c r="G39" s="12" t="n">
        <v>13.1843661540525</v>
      </c>
      <c r="H39" s="12" t="n">
        <v>11.1711279318913</v>
      </c>
      <c r="I39" s="12" t="n">
        <v>60.0486566037421</v>
      </c>
      <c r="J39" s="12" t="n">
        <v>54.9455435701333</v>
      </c>
      <c r="K39" s="12" t="n">
        <v>0</v>
      </c>
      <c r="L39" s="12" t="n">
        <v>0</v>
      </c>
      <c r="M39" s="12" t="n">
        <v>6.61304891589258</v>
      </c>
      <c r="N39" s="12" t="n">
        <v>20.1135796718251</v>
      </c>
      <c r="O39" s="12" t="n">
        <v>10.3896879497878</v>
      </c>
      <c r="P39" s="12" t="n">
        <v>13.5178612028684</v>
      </c>
      <c r="Q39" s="12" t="n">
        <v>19.411635553372</v>
      </c>
      <c r="R39" s="12" t="n">
        <v>14.1605608042992</v>
      </c>
      <c r="S39" s="12" t="n">
        <v>9.43350187654386</v>
      </c>
      <c r="T39" s="12" t="n">
        <v>1.45632895049953</v>
      </c>
      <c r="U39" s="12" t="n">
        <v>6.40307584511785</v>
      </c>
      <c r="V39" s="12" t="n">
        <v>7.94005487616677</v>
      </c>
      <c r="W39" s="12" t="n">
        <v>5.55486452750236</v>
      </c>
      <c r="X39" s="12" t="n">
        <v>14.8360600693846</v>
      </c>
      <c r="Y39" s="12" t="n">
        <v>36.5253636893592</v>
      </c>
      <c r="Z39" s="12" t="n">
        <v>22.3828954033804</v>
      </c>
      <c r="AA39" s="12" t="n">
        <v>13.8489845293659</v>
      </c>
      <c r="AB39" s="12" t="n">
        <v>14.4427846114184</v>
      </c>
      <c r="AC39" s="12" t="n">
        <v>5.01465624063132</v>
      </c>
      <c r="AD39" s="12" t="n">
        <v>2.81294743054195</v>
      </c>
      <c r="AE39" s="12" t="n">
        <v>0</v>
      </c>
      <c r="AF39" s="12" t="n">
        <v>0</v>
      </c>
      <c r="AG39" s="12" t="n">
        <v>2.49368762774866</v>
      </c>
      <c r="AH39" s="12" t="n">
        <v>1.63297197220917</v>
      </c>
      <c r="AI39" s="12" t="n">
        <v>1.00384859983589</v>
      </c>
      <c r="AJ39" s="12" t="n">
        <v>20.383409063215</v>
      </c>
      <c r="AK39" s="12" t="n">
        <v>25.3956212738432</v>
      </c>
      <c r="AL39" s="12" t="n">
        <v>25.7594563563688</v>
      </c>
      <c r="AM39" s="12" t="n">
        <v>14.8387050235314</v>
      </c>
      <c r="AN39" s="12" t="n">
        <v>14.117613891816</v>
      </c>
      <c r="AO39" s="12" t="n">
        <v>3.70010642568246</v>
      </c>
      <c r="AP39" s="12" t="n">
        <v>2.72795078965357</v>
      </c>
      <c r="AQ39" s="12" t="n">
        <v>2.6376647546463</v>
      </c>
      <c r="AR39" s="13" t="n">
        <v>5.43367259511862</v>
      </c>
    </row>
    <row r="40">
      <c r="A40" s="14" t="s">
        <v>3</v>
      </c>
      <c r="B40" s="15" t="s">
        <v>47</v>
      </c>
      <c r="C40" s="15" t="s">
        <v>122</v>
      </c>
      <c r="D40" s="15" t="s">
        <v>122</v>
      </c>
      <c r="E40" s="15" t="s">
        <v>106</v>
      </c>
      <c r="F40" s="15" t="s">
        <v>3</v>
      </c>
      <c r="G40" s="15" t="s">
        <v>3</v>
      </c>
      <c r="H40" s="15" t="s">
        <v>3</v>
      </c>
      <c r="I40" s="15" t="s">
        <v>94</v>
      </c>
      <c r="J40" s="15" t="s">
        <v>94</v>
      </c>
      <c r="K40" s="15" t="s">
        <v>3</v>
      </c>
      <c r="L40" s="15" t="s">
        <v>3</v>
      </c>
      <c r="M40" s="15" t="s">
        <v>79</v>
      </c>
      <c r="N40" s="15" t="s">
        <v>123</v>
      </c>
      <c r="O40" s="15" t="s">
        <v>79</v>
      </c>
      <c r="P40" s="15" t="s">
        <v>79</v>
      </c>
      <c r="Q40" s="15" t="s">
        <v>79</v>
      </c>
      <c r="R40" s="15" t="s">
        <v>3</v>
      </c>
      <c r="S40" s="15" t="s">
        <v>3</v>
      </c>
      <c r="T40" s="15" t="s">
        <v>3</v>
      </c>
      <c r="U40" s="15" t="s">
        <v>3</v>
      </c>
      <c r="V40" s="15" t="s">
        <v>3</v>
      </c>
      <c r="W40" s="15" t="s">
        <v>3</v>
      </c>
      <c r="X40" s="15" t="s">
        <v>124</v>
      </c>
      <c r="Y40" s="15" t="s">
        <v>125</v>
      </c>
      <c r="Z40" s="15" t="s">
        <v>124</v>
      </c>
      <c r="AA40" s="15" t="s">
        <v>124</v>
      </c>
      <c r="AB40" s="15" t="s">
        <v>124</v>
      </c>
      <c r="AC40" s="15" t="s">
        <v>124</v>
      </c>
      <c r="AD40" s="15" t="s">
        <v>3</v>
      </c>
      <c r="AE40" s="15" t="s">
        <v>3</v>
      </c>
      <c r="AF40" s="15" t="s">
        <v>3</v>
      </c>
      <c r="AG40" s="15" t="s">
        <v>3</v>
      </c>
      <c r="AH40" s="15" t="s">
        <v>3</v>
      </c>
      <c r="AI40" s="15" t="s">
        <v>3</v>
      </c>
      <c r="AJ40" s="15" t="s">
        <v>3</v>
      </c>
      <c r="AK40" s="15" t="s">
        <v>59</v>
      </c>
      <c r="AL40" s="15" t="s">
        <v>59</v>
      </c>
      <c r="AM40" s="15" t="s">
        <v>59</v>
      </c>
      <c r="AN40" s="15" t="s">
        <v>59</v>
      </c>
      <c r="AO40" s="15" t="s">
        <v>3</v>
      </c>
      <c r="AP40" s="15" t="s">
        <v>3</v>
      </c>
      <c r="AQ40" s="15" t="s">
        <v>3</v>
      </c>
      <c r="AR40" s="16" t="s">
        <v>3</v>
      </c>
    </row>
    <row r="41">
      <c r="A41" s="17" t="s">
        <v>126</v>
      </c>
      <c r="B41" s="18" t="n">
        <v>1614</v>
      </c>
      <c r="C41" s="18" t="n">
        <v>178</v>
      </c>
      <c r="D41" s="18" t="n">
        <v>288</v>
      </c>
      <c r="E41" s="18" t="n">
        <v>289</v>
      </c>
      <c r="F41" s="18" t="n">
        <v>290</v>
      </c>
      <c r="G41" s="18" t="n">
        <v>269</v>
      </c>
      <c r="H41" s="18" t="n">
        <v>300</v>
      </c>
      <c r="I41" s="18" t="n">
        <v>737</v>
      </c>
      <c r="J41" s="18" t="n">
        <v>872</v>
      </c>
      <c r="K41" s="18" t="n">
        <v>1</v>
      </c>
      <c r="L41" s="18" t="n">
        <v>4</v>
      </c>
      <c r="M41" s="18" t="n">
        <v>81</v>
      </c>
      <c r="N41" s="18" t="n">
        <v>199</v>
      </c>
      <c r="O41" s="18" t="n">
        <v>128</v>
      </c>
      <c r="P41" s="18" t="n">
        <v>136</v>
      </c>
      <c r="Q41" s="18" t="n">
        <v>192</v>
      </c>
      <c r="R41" s="18" t="n">
        <v>214</v>
      </c>
      <c r="S41" s="18" t="n">
        <v>144</v>
      </c>
      <c r="T41" s="18" t="n">
        <v>90</v>
      </c>
      <c r="U41" s="18" t="n">
        <v>132</v>
      </c>
      <c r="V41" s="18" t="n">
        <v>149</v>
      </c>
      <c r="W41" s="18" t="n">
        <v>149</v>
      </c>
      <c r="X41" s="18" t="n">
        <v>339</v>
      </c>
      <c r="Y41" s="18" t="n">
        <v>460</v>
      </c>
      <c r="Z41" s="18" t="n">
        <v>283</v>
      </c>
      <c r="AA41" s="18" t="n">
        <v>214</v>
      </c>
      <c r="AB41" s="18" t="n">
        <v>119</v>
      </c>
      <c r="AC41" s="18" t="n">
        <v>91</v>
      </c>
      <c r="AD41" s="18" t="n">
        <v>40</v>
      </c>
      <c r="AE41" s="18" t="n">
        <v>11</v>
      </c>
      <c r="AF41" s="18" t="n">
        <v>12</v>
      </c>
      <c r="AG41" s="18" t="n">
        <v>15</v>
      </c>
      <c r="AH41" s="18" t="n">
        <v>9</v>
      </c>
      <c r="AI41" s="18" t="n">
        <v>21</v>
      </c>
      <c r="AJ41" s="18" t="n">
        <v>405</v>
      </c>
      <c r="AK41" s="18" t="n">
        <v>316</v>
      </c>
      <c r="AL41" s="18" t="n">
        <v>265</v>
      </c>
      <c r="AM41" s="18" t="n">
        <v>150</v>
      </c>
      <c r="AN41" s="18" t="n">
        <v>178</v>
      </c>
      <c r="AO41" s="18" t="n">
        <v>43</v>
      </c>
      <c r="AP41" s="18" t="n">
        <v>23</v>
      </c>
      <c r="AQ41" s="18" t="n">
        <v>66</v>
      </c>
      <c r="AR41" s="19" t="n">
        <v>168</v>
      </c>
    </row>
    <row r="42">
      <c r="A42" s="8" t="s">
        <v>127</v>
      </c>
      <c r="B42" s="15" t="n">
        <v>1614</v>
      </c>
      <c r="C42" s="15" t="n">
        <v>169.64</v>
      </c>
      <c r="D42" s="15" t="n">
        <v>273.04</v>
      </c>
      <c r="E42" s="15" t="n">
        <v>263.35</v>
      </c>
      <c r="F42" s="15" t="n">
        <v>269.81</v>
      </c>
      <c r="G42" s="15" t="n">
        <v>258.5</v>
      </c>
      <c r="H42" s="15" t="n">
        <v>379.67</v>
      </c>
      <c r="I42" s="15" t="n">
        <v>776.25</v>
      </c>
      <c r="J42" s="15" t="n">
        <v>831.02</v>
      </c>
      <c r="K42" s="15" t="n">
        <v>1.8</v>
      </c>
      <c r="L42" s="15" t="n">
        <v>4.92</v>
      </c>
      <c r="M42" s="15" t="n">
        <v>66.24</v>
      </c>
      <c r="N42" s="15" t="n">
        <v>182.56</v>
      </c>
      <c r="O42" s="15" t="n">
        <v>121.17</v>
      </c>
      <c r="P42" s="15" t="n">
        <v>156.71</v>
      </c>
      <c r="Q42" s="15" t="n">
        <v>216.49</v>
      </c>
      <c r="R42" s="15" t="n">
        <v>229.42</v>
      </c>
      <c r="S42" s="15" t="n">
        <v>143.79</v>
      </c>
      <c r="T42" s="15" t="n">
        <v>77.55</v>
      </c>
      <c r="U42" s="15" t="n">
        <v>138.94</v>
      </c>
      <c r="V42" s="15" t="n">
        <v>135.71</v>
      </c>
      <c r="W42" s="15" t="n">
        <v>145.41</v>
      </c>
      <c r="X42" s="15" t="n">
        <v>376.94</v>
      </c>
      <c r="Y42" s="15" t="n">
        <v>409.87</v>
      </c>
      <c r="Z42" s="15" t="n">
        <v>288.23</v>
      </c>
      <c r="AA42" s="15" t="n">
        <v>173.81</v>
      </c>
      <c r="AB42" s="15" t="n">
        <v>148.61</v>
      </c>
      <c r="AC42" s="15" t="n">
        <v>81.64</v>
      </c>
      <c r="AD42" s="15" t="n">
        <v>30.65</v>
      </c>
      <c r="AE42" s="15" t="n">
        <v>8.28</v>
      </c>
      <c r="AF42" s="15" t="n">
        <v>42.24</v>
      </c>
      <c r="AG42" s="15" t="n">
        <v>17.99</v>
      </c>
      <c r="AH42" s="15" t="n">
        <v>12</v>
      </c>
      <c r="AI42" s="15" t="n">
        <v>23.72</v>
      </c>
      <c r="AJ42" s="15" t="n">
        <v>376.9</v>
      </c>
      <c r="AK42" s="15" t="n">
        <v>292.75</v>
      </c>
      <c r="AL42" s="15" t="n">
        <v>271.99</v>
      </c>
      <c r="AM42" s="15" t="n">
        <v>171.99</v>
      </c>
      <c r="AN42" s="15" t="n">
        <v>158.82</v>
      </c>
      <c r="AO42" s="15" t="n">
        <v>38.75</v>
      </c>
      <c r="AP42" s="15" t="n">
        <v>22.92</v>
      </c>
      <c r="AQ42" s="15" t="n">
        <v>85.49</v>
      </c>
      <c r="AR42" s="16" t="n">
        <v>194.39</v>
      </c>
    </row>
    <row r="43">
      <c r="A43" s="20" t="s">
        <v>128</v>
      </c>
      <c r="B43" s="21" t="s">
        <v>3</v>
      </c>
      <c r="C43" s="21" t="s">
        <v>48</v>
      </c>
      <c r="D43" s="21" t="s">
        <v>93</v>
      </c>
      <c r="E43" s="21" t="s">
        <v>73</v>
      </c>
      <c r="F43" s="21" t="s">
        <v>100</v>
      </c>
      <c r="G43" s="21" t="s">
        <v>52</v>
      </c>
      <c r="H43" s="21" t="s">
        <v>106</v>
      </c>
      <c r="I43" s="21" t="s">
        <v>48</v>
      </c>
      <c r="J43" s="21" t="s">
        <v>93</v>
      </c>
      <c r="K43" s="21" t="s">
        <v>73</v>
      </c>
      <c r="L43" s="21" t="s">
        <v>100</v>
      </c>
      <c r="M43" s="21" t="s">
        <v>48</v>
      </c>
      <c r="N43" s="21" t="s">
        <v>93</v>
      </c>
      <c r="O43" s="21" t="s">
        <v>73</v>
      </c>
      <c r="P43" s="21" t="s">
        <v>100</v>
      </c>
      <c r="Q43" s="21" t="s">
        <v>52</v>
      </c>
      <c r="R43" s="21" t="s">
        <v>106</v>
      </c>
      <c r="S43" s="21" t="s">
        <v>129</v>
      </c>
      <c r="T43" s="21" t="s">
        <v>79</v>
      </c>
      <c r="U43" s="21" t="s">
        <v>59</v>
      </c>
      <c r="V43" s="21" t="s">
        <v>75</v>
      </c>
      <c r="W43" s="21" t="s">
        <v>54</v>
      </c>
      <c r="X43" s="21" t="s">
        <v>48</v>
      </c>
      <c r="Y43" s="21" t="s">
        <v>93</v>
      </c>
      <c r="Z43" s="21" t="s">
        <v>73</v>
      </c>
      <c r="AA43" s="21" t="s">
        <v>100</v>
      </c>
      <c r="AB43" s="21" t="s">
        <v>52</v>
      </c>
      <c r="AC43" s="21" t="s">
        <v>106</v>
      </c>
      <c r="AD43" s="21" t="s">
        <v>129</v>
      </c>
      <c r="AE43" s="21" t="s">
        <v>79</v>
      </c>
      <c r="AF43" s="21" t="s">
        <v>59</v>
      </c>
      <c r="AG43" s="21" t="s">
        <v>75</v>
      </c>
      <c r="AH43" s="21" t="s">
        <v>54</v>
      </c>
      <c r="AI43" s="21" t="s">
        <v>130</v>
      </c>
      <c r="AJ43" s="21" t="s">
        <v>48</v>
      </c>
      <c r="AK43" s="21" t="s">
        <v>93</v>
      </c>
      <c r="AL43" s="21" t="s">
        <v>73</v>
      </c>
      <c r="AM43" s="21" t="s">
        <v>100</v>
      </c>
      <c r="AN43" s="21" t="s">
        <v>52</v>
      </c>
      <c r="AO43" s="21" t="s">
        <v>106</v>
      </c>
      <c r="AP43" s="21" t="s">
        <v>129</v>
      </c>
      <c r="AQ43" s="21" t="s">
        <v>79</v>
      </c>
      <c r="AR43" s="22" t="s">
        <v>59</v>
      </c>
    </row>
    <row r="45">
      <c r="A45" s="3" t="str">
        <f>=HYPERLINK("#'TOC'!A1", "Back to TOC")</f>
      </c>
    </row>
    <row r="46">
      <c r="A46" s="26" t="s">
        <v>131</v>
      </c>
    </row>
    <row r="47">
      <c r="A47" s="27" t="s">
        <v>3</v>
      </c>
      <c r="B47" s="28" t="s">
        <v>3</v>
      </c>
      <c r="C47" s="29" t="s">
        <v>4</v>
      </c>
      <c r="D47" s="30"/>
      <c r="E47" s="30"/>
      <c r="F47" s="30"/>
      <c r="G47" s="30"/>
      <c r="H47" s="4"/>
      <c r="I47" s="29" t="s">
        <v>5</v>
      </c>
      <c r="J47" s="30"/>
      <c r="K47" s="30"/>
      <c r="L47" s="4"/>
      <c r="M47" s="29" t="s">
        <v>6</v>
      </c>
      <c r="N47" s="30"/>
      <c r="O47" s="30"/>
      <c r="P47" s="30"/>
      <c r="Q47" s="30"/>
      <c r="R47" s="30"/>
      <c r="S47" s="30"/>
      <c r="T47" s="30"/>
      <c r="U47" s="30"/>
      <c r="V47" s="30"/>
      <c r="W47" s="4"/>
      <c r="X47" s="29" t="s">
        <v>7</v>
      </c>
      <c r="Y47" s="30"/>
      <c r="Z47" s="30"/>
      <c r="AA47" s="30"/>
      <c r="AB47" s="30"/>
      <c r="AC47" s="30"/>
      <c r="AD47" s="30"/>
      <c r="AE47" s="30"/>
      <c r="AF47" s="30"/>
      <c r="AG47" s="30"/>
      <c r="AH47" s="30"/>
      <c r="AI47" s="4"/>
      <c r="AJ47" s="29" t="s">
        <v>8</v>
      </c>
      <c r="AK47" s="30"/>
      <c r="AL47" s="30"/>
      <c r="AM47" s="30"/>
      <c r="AN47" s="30"/>
      <c r="AO47" s="30"/>
      <c r="AP47" s="30"/>
      <c r="AQ47" s="30"/>
      <c r="AR47" s="4"/>
    </row>
    <row r="48" ht="45" customHeight="1">
      <c r="A48" s="5" t="s">
        <v>9</v>
      </c>
      <c r="B48" s="6" t="s">
        <v>10</v>
      </c>
      <c r="C48" s="7" t="s">
        <v>11</v>
      </c>
      <c r="D48" s="7" t="s">
        <v>12</v>
      </c>
      <c r="E48" s="7" t="s">
        <v>13</v>
      </c>
      <c r="F48" s="7" t="s">
        <v>14</v>
      </c>
      <c r="G48" s="7" t="s">
        <v>15</v>
      </c>
      <c r="H48" s="6" t="s">
        <v>16</v>
      </c>
      <c r="I48" s="7" t="s">
        <v>17</v>
      </c>
      <c r="J48" s="7" t="s">
        <v>18</v>
      </c>
      <c r="K48" s="7" t="s">
        <v>19</v>
      </c>
      <c r="L48" s="6" t="s">
        <v>20</v>
      </c>
      <c r="M48" s="7" t="s">
        <v>21</v>
      </c>
      <c r="N48" s="7" t="s">
        <v>22</v>
      </c>
      <c r="O48" s="7" t="s">
        <v>23</v>
      </c>
      <c r="P48" s="7" t="s">
        <v>24</v>
      </c>
      <c r="Q48" s="7" t="s">
        <v>25</v>
      </c>
      <c r="R48" s="7" t="s">
        <v>26</v>
      </c>
      <c r="S48" s="7" t="s">
        <v>27</v>
      </c>
      <c r="T48" s="7" t="s">
        <v>28</v>
      </c>
      <c r="U48" s="7" t="s">
        <v>29</v>
      </c>
      <c r="V48" s="7" t="s">
        <v>30</v>
      </c>
      <c r="W48" s="6" t="s">
        <v>31</v>
      </c>
      <c r="X48" s="7" t="s">
        <v>32</v>
      </c>
      <c r="Y48" s="7" t="s">
        <v>33</v>
      </c>
      <c r="Z48" s="7" t="s">
        <v>34</v>
      </c>
      <c r="AA48" s="7" t="s">
        <v>35</v>
      </c>
      <c r="AB48" s="7" t="s">
        <v>36</v>
      </c>
      <c r="AC48" s="7" t="s">
        <v>37</v>
      </c>
      <c r="AD48" s="7" t="s">
        <v>38</v>
      </c>
      <c r="AE48" s="7" t="s">
        <v>39</v>
      </c>
      <c r="AF48" s="7" t="s">
        <v>40</v>
      </c>
      <c r="AG48" s="7" t="s">
        <v>41</v>
      </c>
      <c r="AH48" s="7" t="s">
        <v>20</v>
      </c>
      <c r="AI48" s="6" t="s">
        <v>42</v>
      </c>
      <c r="AJ48" s="7" t="s">
        <v>35</v>
      </c>
      <c r="AK48" s="7" t="s">
        <v>33</v>
      </c>
      <c r="AL48" s="7" t="s">
        <v>34</v>
      </c>
      <c r="AM48" s="7" t="s">
        <v>36</v>
      </c>
      <c r="AN48" s="7" t="s">
        <v>37</v>
      </c>
      <c r="AO48" s="7" t="s">
        <v>43</v>
      </c>
      <c r="AP48" s="7" t="s">
        <v>39</v>
      </c>
      <c r="AQ48" s="7" t="s">
        <v>44</v>
      </c>
      <c r="AR48" s="6" t="s">
        <v>45</v>
      </c>
    </row>
    <row r="49">
      <c r="A49" s="8" t="s">
        <v>132</v>
      </c>
      <c r="B49" s="9" t="n">
        <v>0.321817111777017</v>
      </c>
      <c r="C49" s="9" t="n">
        <v>0.246635185139337</v>
      </c>
      <c r="D49" s="9" t="n">
        <v>0.313254666761376</v>
      </c>
      <c r="E49" s="9" t="n">
        <v>0.269616702290589</v>
      </c>
      <c r="F49" s="9" t="n">
        <v>0.372193427155621</v>
      </c>
      <c r="G49" s="9" t="n">
        <v>0.372336592194248</v>
      </c>
      <c r="H49" s="9" t="n">
        <v>0.327578221206395</v>
      </c>
      <c r="I49" s="9" t="n">
        <v>0.308229221679344</v>
      </c>
      <c r="J49" s="9" t="n">
        <v>0.337112287996802</v>
      </c>
      <c r="K49" s="9" t="n">
        <v>0</v>
      </c>
      <c r="L49" s="9" t="n">
        <v>0</v>
      </c>
      <c r="M49" s="9" t="n">
        <v>0.292230041998796</v>
      </c>
      <c r="N49" s="9" t="n">
        <v>0.357683264909516</v>
      </c>
      <c r="O49" s="9" t="n">
        <v>0.256702911625524</v>
      </c>
      <c r="P49" s="9" t="n">
        <v>0.312263944017667</v>
      </c>
      <c r="Q49" s="9" t="n">
        <v>0.310505107110224</v>
      </c>
      <c r="R49" s="9" t="n">
        <v>0.371870769444279</v>
      </c>
      <c r="S49" s="9" t="n">
        <v>0.296060998432763</v>
      </c>
      <c r="T49" s="9" t="n">
        <v>0.425308203099932</v>
      </c>
      <c r="U49" s="9" t="n">
        <v>0.282482367019935</v>
      </c>
      <c r="V49" s="9" t="n">
        <v>0.308734351144053</v>
      </c>
      <c r="W49" s="9" t="n">
        <v>0.312762308710013</v>
      </c>
      <c r="X49" s="9" t="n">
        <v>0.311395059633361</v>
      </c>
      <c r="Y49" s="9" t="n">
        <v>0.37204523177508</v>
      </c>
      <c r="Z49" s="9" t="n">
        <v>0.255658995716281</v>
      </c>
      <c r="AA49" s="9" t="n">
        <v>0.143442954488728</v>
      </c>
      <c r="AB49" s="9" t="n">
        <v>0.517218145441275</v>
      </c>
      <c r="AC49" s="9" t="n">
        <v>0.466897007244152</v>
      </c>
      <c r="AD49" s="9" t="n">
        <v>0.264240133014135</v>
      </c>
      <c r="AE49" s="9" t="n">
        <v>0.454999445735359</v>
      </c>
      <c r="AF49" s="9" t="n">
        <v>0.27698456519379</v>
      </c>
      <c r="AG49" s="9" t="n">
        <v>0.333948375358398</v>
      </c>
      <c r="AH49" s="9" t="n">
        <v>0.0685220689618133</v>
      </c>
      <c r="AI49" s="9" t="n">
        <v>0.23366062916003</v>
      </c>
      <c r="AJ49" s="9" t="n">
        <v>0.1730242029505</v>
      </c>
      <c r="AK49" s="9" t="n">
        <v>0.406503673474789</v>
      </c>
      <c r="AL49" s="9" t="n">
        <v>0.285439063155675</v>
      </c>
      <c r="AM49" s="9" t="n">
        <v>0.474297376626485</v>
      </c>
      <c r="AN49" s="9" t="n">
        <v>0.477853351759352</v>
      </c>
      <c r="AO49" s="9" t="n">
        <v>0.218813900622505</v>
      </c>
      <c r="AP49" s="9" t="n">
        <v>0.419437844384255</v>
      </c>
      <c r="AQ49" s="9" t="n">
        <v>0.341807824978057</v>
      </c>
      <c r="AR49" s="10" t="n">
        <v>0.271512181665686</v>
      </c>
    </row>
    <row r="50">
      <c r="A50" s="11" t="s">
        <v>3</v>
      </c>
      <c r="B50" s="12" t="n">
        <v>519.412818408106</v>
      </c>
      <c r="C50" s="12" t="n">
        <v>41.839103929493</v>
      </c>
      <c r="D50" s="12" t="n">
        <v>85.5307531870207</v>
      </c>
      <c r="E50" s="12" t="n">
        <v>71.0023035755885</v>
      </c>
      <c r="F50" s="12" t="n">
        <v>100.420692661333</v>
      </c>
      <c r="G50" s="12" t="n">
        <v>96.248450018261</v>
      </c>
      <c r="H50" s="12" t="n">
        <v>124.37151503641</v>
      </c>
      <c r="I50" s="12" t="n">
        <v>239.264205874529</v>
      </c>
      <c r="J50" s="12" t="n">
        <v>280.148612533577</v>
      </c>
      <c r="K50" s="12" t="n">
        <v>0</v>
      </c>
      <c r="L50" s="12" t="n">
        <v>0</v>
      </c>
      <c r="M50" s="12" t="n">
        <v>19.3573881874157</v>
      </c>
      <c r="N50" s="12" t="n">
        <v>65.3002895102375</v>
      </c>
      <c r="O50" s="12" t="n">
        <v>31.1049924447145</v>
      </c>
      <c r="P50" s="12" t="n">
        <v>48.9363549024204</v>
      </c>
      <c r="Q50" s="12" t="n">
        <v>67.2220245699408</v>
      </c>
      <c r="R50" s="12" t="n">
        <v>85.3136315389344</v>
      </c>
      <c r="S50" s="12" t="n">
        <v>42.5705487296023</v>
      </c>
      <c r="T50" s="12" t="n">
        <v>32.9824595701281</v>
      </c>
      <c r="U50" s="12" t="n">
        <v>39.2489314032383</v>
      </c>
      <c r="V50" s="12" t="n">
        <v>41.8988672579642</v>
      </c>
      <c r="W50" s="12" t="n">
        <v>45.4773302935101</v>
      </c>
      <c r="X50" s="12" t="n">
        <v>117.377959689788</v>
      </c>
      <c r="Y50" s="12" t="n">
        <v>152.489007909855</v>
      </c>
      <c r="Z50" s="12" t="n">
        <v>73.6891038905013</v>
      </c>
      <c r="AA50" s="12" t="n">
        <v>24.9325058880941</v>
      </c>
      <c r="AB50" s="12" t="n">
        <v>76.864942178471</v>
      </c>
      <c r="AC50" s="12" t="n">
        <v>38.1184377879244</v>
      </c>
      <c r="AD50" s="12" t="n">
        <v>8.09773305681502</v>
      </c>
      <c r="AE50" s="12" t="n">
        <v>3.76854599613082</v>
      </c>
      <c r="AF50" s="12" t="n">
        <v>11.7000764024378</v>
      </c>
      <c r="AG50" s="12" t="n">
        <v>6.00855402021534</v>
      </c>
      <c r="AH50" s="12" t="n">
        <v>0.822572645733335</v>
      </c>
      <c r="AI50" s="12" t="n">
        <v>5.54337894213991</v>
      </c>
      <c r="AJ50" s="12" t="n">
        <v>65.212776272982</v>
      </c>
      <c r="AK50" s="12" t="n">
        <v>119.005502801717</v>
      </c>
      <c r="AL50" s="12" t="n">
        <v>77.6376109556407</v>
      </c>
      <c r="AM50" s="12" t="n">
        <v>81.5721162806043</v>
      </c>
      <c r="AN50" s="12" t="n">
        <v>75.8930729801979</v>
      </c>
      <c r="AO50" s="12" t="n">
        <v>8.47867132350221</v>
      </c>
      <c r="AP50" s="12" t="n">
        <v>9.61300805689629</v>
      </c>
      <c r="AQ50" s="12" t="n">
        <v>29.2199095084261</v>
      </c>
      <c r="AR50" s="13" t="n">
        <v>52.78015022814</v>
      </c>
    </row>
    <row r="51">
      <c r="A51" s="14" t="s">
        <v>3</v>
      </c>
      <c r="B51" s="15" t="s">
        <v>47</v>
      </c>
      <c r="C51" s="15" t="s">
        <v>3</v>
      </c>
      <c r="D51" s="15" t="s">
        <v>3</v>
      </c>
      <c r="E51" s="15" t="s">
        <v>3</v>
      </c>
      <c r="F51" s="15" t="s">
        <v>81</v>
      </c>
      <c r="G51" s="15" t="s">
        <v>81</v>
      </c>
      <c r="H51" s="15" t="s">
        <v>3</v>
      </c>
      <c r="I51" s="15" t="s">
        <v>94</v>
      </c>
      <c r="J51" s="15" t="s">
        <v>94</v>
      </c>
      <c r="K51" s="15" t="s">
        <v>3</v>
      </c>
      <c r="L51" s="15" t="s">
        <v>3</v>
      </c>
      <c r="M51" s="15" t="s">
        <v>3</v>
      </c>
      <c r="N51" s="15" t="s">
        <v>3</v>
      </c>
      <c r="O51" s="15" t="s">
        <v>3</v>
      </c>
      <c r="P51" s="15" t="s">
        <v>3</v>
      </c>
      <c r="Q51" s="15" t="s">
        <v>3</v>
      </c>
      <c r="R51" s="15" t="s">
        <v>73</v>
      </c>
      <c r="S51" s="15" t="s">
        <v>3</v>
      </c>
      <c r="T51" s="15" t="s">
        <v>73</v>
      </c>
      <c r="U51" s="15" t="s">
        <v>3</v>
      </c>
      <c r="V51" s="15" t="s">
        <v>3</v>
      </c>
      <c r="W51" s="15" t="s">
        <v>3</v>
      </c>
      <c r="X51" s="15" t="s">
        <v>133</v>
      </c>
      <c r="Y51" s="15" t="s">
        <v>134</v>
      </c>
      <c r="Z51" s="15" t="s">
        <v>133</v>
      </c>
      <c r="AA51" s="15" t="s">
        <v>3</v>
      </c>
      <c r="AB51" s="15" t="s">
        <v>135</v>
      </c>
      <c r="AC51" s="15" t="s">
        <v>136</v>
      </c>
      <c r="AD51" s="15" t="s">
        <v>3</v>
      </c>
      <c r="AE51" s="15" t="s">
        <v>133</v>
      </c>
      <c r="AF51" s="15" t="s">
        <v>3</v>
      </c>
      <c r="AG51" s="15" t="s">
        <v>3</v>
      </c>
      <c r="AH51" s="15" t="s">
        <v>3</v>
      </c>
      <c r="AI51" s="15" t="s">
        <v>3</v>
      </c>
      <c r="AJ51" s="15" t="s">
        <v>3</v>
      </c>
      <c r="AK51" s="15" t="s">
        <v>103</v>
      </c>
      <c r="AL51" s="15" t="s">
        <v>48</v>
      </c>
      <c r="AM51" s="15" t="s">
        <v>103</v>
      </c>
      <c r="AN51" s="15" t="s">
        <v>103</v>
      </c>
      <c r="AO51" s="15" t="s">
        <v>3</v>
      </c>
      <c r="AP51" s="15" t="s">
        <v>48</v>
      </c>
      <c r="AQ51" s="15" t="s">
        <v>48</v>
      </c>
      <c r="AR51" s="16" t="s">
        <v>48</v>
      </c>
    </row>
    <row r="52">
      <c r="A52" s="8" t="s">
        <v>137</v>
      </c>
      <c r="B52" s="9" t="n">
        <v>0.25664754059453</v>
      </c>
      <c r="C52" s="9" t="n">
        <v>0.231947449721473</v>
      </c>
      <c r="D52" s="9" t="n">
        <v>0.246963330044676</v>
      </c>
      <c r="E52" s="9" t="n">
        <v>0.223072057415771</v>
      </c>
      <c r="F52" s="9" t="n">
        <v>0.254398432484966</v>
      </c>
      <c r="G52" s="9" t="n">
        <v>0.227616211453678</v>
      </c>
      <c r="H52" s="9" t="n">
        <v>0.319300981443753</v>
      </c>
      <c r="I52" s="9" t="n">
        <v>0.266429289419828</v>
      </c>
      <c r="J52" s="9" t="n">
        <v>0.248936267616727</v>
      </c>
      <c r="K52" s="9" t="n">
        <v>0</v>
      </c>
      <c r="L52" s="9" t="n">
        <v>0.109697838931363</v>
      </c>
      <c r="M52" s="9" t="n">
        <v>0.319971419350679</v>
      </c>
      <c r="N52" s="9" t="n">
        <v>0.181560672418378</v>
      </c>
      <c r="O52" s="9" t="n">
        <v>0.357632711514748</v>
      </c>
      <c r="P52" s="9" t="n">
        <v>0.207687088287396</v>
      </c>
      <c r="Q52" s="9" t="n">
        <v>0.237669250220663</v>
      </c>
      <c r="R52" s="9" t="n">
        <v>0.233770717990593</v>
      </c>
      <c r="S52" s="9" t="n">
        <v>0.324356186887662</v>
      </c>
      <c r="T52" s="9" t="n">
        <v>0.213586875915224</v>
      </c>
      <c r="U52" s="9" t="n">
        <v>0.339887630826907</v>
      </c>
      <c r="V52" s="9" t="n">
        <v>0.260135566494035</v>
      </c>
      <c r="W52" s="9" t="n">
        <v>0.228254355022432</v>
      </c>
      <c r="X52" s="9" t="n">
        <v>0.213637034134078</v>
      </c>
      <c r="Y52" s="9" t="n">
        <v>0.327139967292321</v>
      </c>
      <c r="Z52" s="9" t="n">
        <v>0.288685596972927</v>
      </c>
      <c r="AA52" s="9" t="n">
        <v>0.176742700792696</v>
      </c>
      <c r="AB52" s="9" t="n">
        <v>0.28458388264303</v>
      </c>
      <c r="AC52" s="9" t="n">
        <v>0.19715683574309</v>
      </c>
      <c r="AD52" s="9" t="n">
        <v>0.385364408582718</v>
      </c>
      <c r="AE52" s="9" t="n">
        <v>0.18479085889593</v>
      </c>
      <c r="AF52" s="9" t="n">
        <v>0.0526149507481784</v>
      </c>
      <c r="AG52" s="9" t="n">
        <v>0.210376094504862</v>
      </c>
      <c r="AH52" s="9" t="n">
        <v>0.238391573021245</v>
      </c>
      <c r="AI52" s="9" t="n">
        <v>0.214507679825745</v>
      </c>
      <c r="AJ52" s="9" t="n">
        <v>0.227017740782595</v>
      </c>
      <c r="AK52" s="9" t="n">
        <v>0.330330257489522</v>
      </c>
      <c r="AL52" s="9" t="n">
        <v>0.308517763962612</v>
      </c>
      <c r="AM52" s="9" t="n">
        <v>0.32391282523335</v>
      </c>
      <c r="AN52" s="9" t="n">
        <v>0.232131093976503</v>
      </c>
      <c r="AO52" s="9" t="n">
        <v>0.378582882107085</v>
      </c>
      <c r="AP52" s="9" t="n">
        <v>0.171246372954082</v>
      </c>
      <c r="AQ52" s="9" t="n">
        <v>0.104606142562191</v>
      </c>
      <c r="AR52" s="10" t="n">
        <v>0.143697434419565</v>
      </c>
    </row>
    <row r="53">
      <c r="A53" s="11" t="s">
        <v>3</v>
      </c>
      <c r="B53" s="12" t="n">
        <v>414.229130519571</v>
      </c>
      <c r="C53" s="12" t="n">
        <v>39.3474817860842</v>
      </c>
      <c r="D53" s="12" t="n">
        <v>67.4306303132794</v>
      </c>
      <c r="E53" s="12" t="n">
        <v>58.7449879970528</v>
      </c>
      <c r="F53" s="12" t="n">
        <v>68.6386833785113</v>
      </c>
      <c r="G53" s="12" t="n">
        <v>58.8384488946926</v>
      </c>
      <c r="H53" s="12" t="n">
        <v>121.228898149951</v>
      </c>
      <c r="I53" s="12" t="n">
        <v>206.816835884131</v>
      </c>
      <c r="J53" s="12" t="n">
        <v>206.8721683108</v>
      </c>
      <c r="K53" s="12" t="n">
        <v>0</v>
      </c>
      <c r="L53" s="12" t="n">
        <v>0.540126324640446</v>
      </c>
      <c r="M53" s="12" t="n">
        <v>21.1949836877996</v>
      </c>
      <c r="N53" s="12" t="n">
        <v>33.1465451021107</v>
      </c>
      <c r="O53" s="12" t="n">
        <v>43.3347745033637</v>
      </c>
      <c r="P53" s="12" t="n">
        <v>32.547622790889</v>
      </c>
      <c r="Q53" s="12" t="n">
        <v>51.4536083690932</v>
      </c>
      <c r="R53" s="12" t="n">
        <v>53.6310743892172</v>
      </c>
      <c r="S53" s="12" t="n">
        <v>46.6391079295947</v>
      </c>
      <c r="T53" s="12" t="n">
        <v>16.5635660169212</v>
      </c>
      <c r="U53" s="12" t="n">
        <v>47.224987696995</v>
      </c>
      <c r="V53" s="12" t="n">
        <v>35.3034430060013</v>
      </c>
      <c r="W53" s="12" t="n">
        <v>33.189417027586</v>
      </c>
      <c r="X53" s="12" t="n">
        <v>80.5288279472409</v>
      </c>
      <c r="Y53" s="12" t="n">
        <v>134.083828522835</v>
      </c>
      <c r="Z53" s="12" t="n">
        <v>83.2084272545497</v>
      </c>
      <c r="AA53" s="12" t="n">
        <v>30.7204940381915</v>
      </c>
      <c r="AB53" s="12" t="n">
        <v>42.2926455250687</v>
      </c>
      <c r="AC53" s="12" t="n">
        <v>16.0962920325746</v>
      </c>
      <c r="AD53" s="12" t="n">
        <v>11.8096296527875</v>
      </c>
      <c r="AE53" s="12" t="n">
        <v>1.5305356038145</v>
      </c>
      <c r="AF53" s="12" t="n">
        <v>2.22250269878213</v>
      </c>
      <c r="AG53" s="12" t="n">
        <v>3.78518424303693</v>
      </c>
      <c r="AH53" s="12" t="n">
        <v>2.86176979054586</v>
      </c>
      <c r="AI53" s="12" t="n">
        <v>5.08899321014381</v>
      </c>
      <c r="AJ53" s="12" t="n">
        <v>85.5629263837071</v>
      </c>
      <c r="AK53" s="12" t="n">
        <v>96.705444374291</v>
      </c>
      <c r="AL53" s="12" t="n">
        <v>83.9148708891677</v>
      </c>
      <c r="AM53" s="12" t="n">
        <v>55.7082032218822</v>
      </c>
      <c r="AN53" s="12" t="n">
        <v>36.8672564318519</v>
      </c>
      <c r="AO53" s="12" t="n">
        <v>14.6694511498509</v>
      </c>
      <c r="AP53" s="12" t="n">
        <v>3.92475973487445</v>
      </c>
      <c r="AQ53" s="12" t="n">
        <v>8.94239919723596</v>
      </c>
      <c r="AR53" s="13" t="n">
        <v>27.9338191367103</v>
      </c>
    </row>
    <row r="54">
      <c r="A54" s="14" t="s">
        <v>3</v>
      </c>
      <c r="B54" s="15" t="s">
        <v>47</v>
      </c>
      <c r="C54" s="15" t="s">
        <v>3</v>
      </c>
      <c r="D54" s="15" t="s">
        <v>3</v>
      </c>
      <c r="E54" s="15" t="s">
        <v>3</v>
      </c>
      <c r="F54" s="15" t="s">
        <v>3</v>
      </c>
      <c r="G54" s="15" t="s">
        <v>3</v>
      </c>
      <c r="H54" s="15" t="s">
        <v>138</v>
      </c>
      <c r="I54" s="15" t="s">
        <v>73</v>
      </c>
      <c r="J54" s="15" t="s">
        <v>73</v>
      </c>
      <c r="K54" s="15" t="s">
        <v>3</v>
      </c>
      <c r="L54" s="15" t="s">
        <v>3</v>
      </c>
      <c r="M54" s="15" t="s">
        <v>93</v>
      </c>
      <c r="N54" s="15" t="s">
        <v>3</v>
      </c>
      <c r="O54" s="15" t="s">
        <v>139</v>
      </c>
      <c r="P54" s="15" t="s">
        <v>3</v>
      </c>
      <c r="Q54" s="15" t="s">
        <v>3</v>
      </c>
      <c r="R54" s="15" t="s">
        <v>3</v>
      </c>
      <c r="S54" s="15" t="s">
        <v>140</v>
      </c>
      <c r="T54" s="15" t="s">
        <v>3</v>
      </c>
      <c r="U54" s="15" t="s">
        <v>140</v>
      </c>
      <c r="V54" s="15" t="s">
        <v>3</v>
      </c>
      <c r="W54" s="15" t="s">
        <v>3</v>
      </c>
      <c r="X54" s="15" t="s">
        <v>59</v>
      </c>
      <c r="Y54" s="15" t="s">
        <v>141</v>
      </c>
      <c r="Z54" s="15" t="s">
        <v>142</v>
      </c>
      <c r="AA54" s="15" t="s">
        <v>3</v>
      </c>
      <c r="AB54" s="15" t="s">
        <v>143</v>
      </c>
      <c r="AC54" s="15" t="s">
        <v>3</v>
      </c>
      <c r="AD54" s="15" t="s">
        <v>141</v>
      </c>
      <c r="AE54" s="15" t="s">
        <v>3</v>
      </c>
      <c r="AF54" s="15" t="s">
        <v>3</v>
      </c>
      <c r="AG54" s="15" t="s">
        <v>3</v>
      </c>
      <c r="AH54" s="15" t="s">
        <v>3</v>
      </c>
      <c r="AI54" s="15" t="s">
        <v>3</v>
      </c>
      <c r="AJ54" s="15" t="s">
        <v>124</v>
      </c>
      <c r="AK54" s="15" t="s">
        <v>144</v>
      </c>
      <c r="AL54" s="15" t="s">
        <v>125</v>
      </c>
      <c r="AM54" s="15" t="s">
        <v>125</v>
      </c>
      <c r="AN54" s="15" t="s">
        <v>124</v>
      </c>
      <c r="AO54" s="15" t="s">
        <v>124</v>
      </c>
      <c r="AP54" s="15" t="s">
        <v>3</v>
      </c>
      <c r="AQ54" s="15" t="s">
        <v>3</v>
      </c>
      <c r="AR54" s="16" t="s">
        <v>3</v>
      </c>
    </row>
    <row r="55">
      <c r="A55" s="8" t="s">
        <v>145</v>
      </c>
      <c r="B55" s="9" t="n">
        <v>0.194043995219219</v>
      </c>
      <c r="C55" s="9" t="n">
        <v>0.303304096062646</v>
      </c>
      <c r="D55" s="9" t="n">
        <v>0.221085011111137</v>
      </c>
      <c r="E55" s="9" t="n">
        <v>0.250166437262837</v>
      </c>
      <c r="F55" s="9" t="n">
        <v>0.173967246698994</v>
      </c>
      <c r="G55" s="9" t="n">
        <v>0.16932909870299</v>
      </c>
      <c r="H55" s="9" t="n">
        <v>0.11794612338122</v>
      </c>
      <c r="I55" s="9" t="n">
        <v>0.20362005629575</v>
      </c>
      <c r="J55" s="9" t="n">
        <v>0.181902005717443</v>
      </c>
      <c r="K55" s="9" t="n">
        <v>1</v>
      </c>
      <c r="L55" s="9" t="n">
        <v>0.439413879989071</v>
      </c>
      <c r="M55" s="9" t="n">
        <v>0.22437512754339</v>
      </c>
      <c r="N55" s="9" t="n">
        <v>0.240862601556517</v>
      </c>
      <c r="O55" s="9" t="n">
        <v>0.198035205304043</v>
      </c>
      <c r="P55" s="9" t="n">
        <v>0.204123876635583</v>
      </c>
      <c r="Q55" s="9" t="n">
        <v>0.233978500732649</v>
      </c>
      <c r="R55" s="9" t="n">
        <v>0.211028287510505</v>
      </c>
      <c r="S55" s="9" t="n">
        <v>0.155310608670802</v>
      </c>
      <c r="T55" s="9" t="n">
        <v>0.108915315396787</v>
      </c>
      <c r="U55" s="9" t="n">
        <v>0.127157733921875</v>
      </c>
      <c r="V55" s="9" t="n">
        <v>0.127676905878054</v>
      </c>
      <c r="W55" s="9" t="n">
        <v>0.230558890454754</v>
      </c>
      <c r="X55" s="9" t="n">
        <v>0.179240332847094</v>
      </c>
      <c r="Y55" s="9" t="n">
        <v>0.172218293433125</v>
      </c>
      <c r="Z55" s="9" t="n">
        <v>0.220447350059635</v>
      </c>
      <c r="AA55" s="9" t="n">
        <v>0.254525874068635</v>
      </c>
      <c r="AB55" s="9" t="n">
        <v>0.0828359143421827</v>
      </c>
      <c r="AC55" s="9" t="n">
        <v>0.230960170957443</v>
      </c>
      <c r="AD55" s="9" t="n">
        <v>0.159564340628451</v>
      </c>
      <c r="AE55" s="9" t="n">
        <v>0.14234453599518</v>
      </c>
      <c r="AF55" s="9" t="n">
        <v>0.408104408309666</v>
      </c>
      <c r="AG55" s="9" t="n">
        <v>0.12474989350254</v>
      </c>
      <c r="AH55" s="9" t="n">
        <v>0.136030074271032</v>
      </c>
      <c r="AI55" s="9" t="n">
        <v>0.375367437307071</v>
      </c>
      <c r="AJ55" s="9" t="n">
        <v>0.239544948509739</v>
      </c>
      <c r="AK55" s="9" t="n">
        <v>0.176019900972666</v>
      </c>
      <c r="AL55" s="9" t="n">
        <v>0.206384026608955</v>
      </c>
      <c r="AM55" s="9" t="n">
        <v>0.116641129397063</v>
      </c>
      <c r="AN55" s="9" t="n">
        <v>0.208303607975337</v>
      </c>
      <c r="AO55" s="9" t="n">
        <v>0.175600707133248</v>
      </c>
      <c r="AP55" s="9" t="n">
        <v>0.169280794557719</v>
      </c>
      <c r="AQ55" s="9" t="n">
        <v>0.198029202918767</v>
      </c>
      <c r="AR55" s="10" t="n">
        <v>0.17737595565621</v>
      </c>
    </row>
    <row r="56">
      <c r="A56" s="11" t="s">
        <v>3</v>
      </c>
      <c r="B56" s="12" t="n">
        <v>313.187008283819</v>
      </c>
      <c r="C56" s="12" t="n">
        <v>51.4523975572939</v>
      </c>
      <c r="D56" s="12" t="n">
        <v>60.3648389797203</v>
      </c>
      <c r="E56" s="12" t="n">
        <v>65.8801668147965</v>
      </c>
      <c r="F56" s="12" t="n">
        <v>46.9377214622157</v>
      </c>
      <c r="G56" s="12" t="n">
        <v>43.7713177668271</v>
      </c>
      <c r="H56" s="12" t="n">
        <v>44.7805657029659</v>
      </c>
      <c r="I56" s="12" t="n">
        <v>158.060909359245</v>
      </c>
      <c r="J56" s="12" t="n">
        <v>151.165045989958</v>
      </c>
      <c r="K56" s="12" t="n">
        <v>1.79748247318711</v>
      </c>
      <c r="L56" s="12" t="n">
        <v>2.16357046142902</v>
      </c>
      <c r="M56" s="12" t="n">
        <v>14.8626623524087</v>
      </c>
      <c r="N56" s="12" t="n">
        <v>43.9729759730537</v>
      </c>
      <c r="O56" s="12" t="n">
        <v>23.9961577598142</v>
      </c>
      <c r="P56" s="12" t="n">
        <v>31.989215093407</v>
      </c>
      <c r="Q56" s="12" t="n">
        <v>50.6545888132676</v>
      </c>
      <c r="R56" s="12" t="n">
        <v>48.4135647226804</v>
      </c>
      <c r="S56" s="12" t="n">
        <v>22.332079772899</v>
      </c>
      <c r="T56" s="12" t="n">
        <v>8.44633364806798</v>
      </c>
      <c r="U56" s="12" t="n">
        <v>17.667669769061</v>
      </c>
      <c r="V56" s="12" t="n">
        <v>17.3272514427658</v>
      </c>
      <c r="W56" s="12" t="n">
        <v>33.5245089363939</v>
      </c>
      <c r="X56" s="12" t="n">
        <v>67.5632573891242</v>
      </c>
      <c r="Y56" s="12" t="n">
        <v>70.5865697680054</v>
      </c>
      <c r="Z56" s="12" t="n">
        <v>63.5399808069248</v>
      </c>
      <c r="AA56" s="12" t="n">
        <v>44.2403593575396</v>
      </c>
      <c r="AB56" s="12" t="n">
        <v>12.3104299845868</v>
      </c>
      <c r="AC56" s="12" t="n">
        <v>18.8560662662931</v>
      </c>
      <c r="AD56" s="12" t="n">
        <v>4.88990609055884</v>
      </c>
      <c r="AE56" s="12" t="n">
        <v>1.17897271353544</v>
      </c>
      <c r="AF56" s="12" t="n">
        <v>17.2386961492028</v>
      </c>
      <c r="AG56" s="12" t="n">
        <v>2.2445579300144</v>
      </c>
      <c r="AH56" s="12" t="n">
        <v>1.63297197220917</v>
      </c>
      <c r="AI56" s="12" t="n">
        <v>8.90523985582496</v>
      </c>
      <c r="AJ56" s="12" t="n">
        <v>90.2844276586999</v>
      </c>
      <c r="AK56" s="12" t="n">
        <v>51.5304982100232</v>
      </c>
      <c r="AL56" s="12" t="n">
        <v>56.1351434809951</v>
      </c>
      <c r="AM56" s="12" t="n">
        <v>20.0605447956571</v>
      </c>
      <c r="AN56" s="12" t="n">
        <v>33.0829549775182</v>
      </c>
      <c r="AO56" s="12" t="n">
        <v>6.80423261831954</v>
      </c>
      <c r="AP56" s="12" t="n">
        <v>3.8797110555202</v>
      </c>
      <c r="AQ56" s="12" t="n">
        <v>16.9287973137643</v>
      </c>
      <c r="AR56" s="13" t="n">
        <v>34.4806981733218</v>
      </c>
    </row>
    <row r="57">
      <c r="A57" s="14" t="s">
        <v>3</v>
      </c>
      <c r="B57" s="15" t="s">
        <v>47</v>
      </c>
      <c r="C57" s="15" t="s">
        <v>122</v>
      </c>
      <c r="D57" s="15" t="s">
        <v>106</v>
      </c>
      <c r="E57" s="15" t="s">
        <v>122</v>
      </c>
      <c r="F57" s="15" t="s">
        <v>3</v>
      </c>
      <c r="G57" s="15" t="s">
        <v>3</v>
      </c>
      <c r="H57" s="15" t="s">
        <v>3</v>
      </c>
      <c r="I57" s="15" t="s">
        <v>3</v>
      </c>
      <c r="J57" s="15" t="s">
        <v>3</v>
      </c>
      <c r="K57" s="15" t="s">
        <v>51</v>
      </c>
      <c r="L57" s="15" t="s">
        <v>3</v>
      </c>
      <c r="M57" s="15" t="s">
        <v>3</v>
      </c>
      <c r="N57" s="15" t="s">
        <v>146</v>
      </c>
      <c r="O57" s="15" t="s">
        <v>3</v>
      </c>
      <c r="P57" s="15" t="s">
        <v>3</v>
      </c>
      <c r="Q57" s="15" t="s">
        <v>146</v>
      </c>
      <c r="R57" s="15" t="s">
        <v>79</v>
      </c>
      <c r="S57" s="15" t="s">
        <v>3</v>
      </c>
      <c r="T57" s="15" t="s">
        <v>3</v>
      </c>
      <c r="U57" s="15" t="s">
        <v>3</v>
      </c>
      <c r="V57" s="15" t="s">
        <v>3</v>
      </c>
      <c r="W57" s="15" t="s">
        <v>146</v>
      </c>
      <c r="X57" s="15" t="s">
        <v>52</v>
      </c>
      <c r="Y57" s="15" t="s">
        <v>52</v>
      </c>
      <c r="Z57" s="15" t="s">
        <v>52</v>
      </c>
      <c r="AA57" s="15" t="s">
        <v>147</v>
      </c>
      <c r="AB57" s="15" t="s">
        <v>3</v>
      </c>
      <c r="AC57" s="15" t="s">
        <v>52</v>
      </c>
      <c r="AD57" s="15" t="s">
        <v>3</v>
      </c>
      <c r="AE57" s="15" t="s">
        <v>3</v>
      </c>
      <c r="AF57" s="15" t="s">
        <v>52</v>
      </c>
      <c r="AG57" s="15" t="s">
        <v>3</v>
      </c>
      <c r="AH57" s="15" t="s">
        <v>3</v>
      </c>
      <c r="AI57" s="15" t="s">
        <v>52</v>
      </c>
      <c r="AJ57" s="15" t="s">
        <v>100</v>
      </c>
      <c r="AK57" s="15" t="s">
        <v>3</v>
      </c>
      <c r="AL57" s="15" t="s">
        <v>100</v>
      </c>
      <c r="AM57" s="15" t="s">
        <v>3</v>
      </c>
      <c r="AN57" s="15" t="s">
        <v>100</v>
      </c>
      <c r="AO57" s="15" t="s">
        <v>3</v>
      </c>
      <c r="AP57" s="15" t="s">
        <v>3</v>
      </c>
      <c r="AQ57" s="15" t="s">
        <v>3</v>
      </c>
      <c r="AR57" s="16" t="s">
        <v>3</v>
      </c>
    </row>
    <row r="58">
      <c r="A58" s="8" t="s">
        <v>148</v>
      </c>
      <c r="B58" s="9" t="n">
        <v>0.147568464218275</v>
      </c>
      <c r="C58" s="9" t="n">
        <v>0.135681638245754</v>
      </c>
      <c r="D58" s="9" t="n">
        <v>0.106023913725263</v>
      </c>
      <c r="E58" s="9" t="n">
        <v>0.149007288960544</v>
      </c>
      <c r="F58" s="9" t="n">
        <v>0.128373128483067</v>
      </c>
      <c r="G58" s="9" t="n">
        <v>0.17644505795309</v>
      </c>
      <c r="H58" s="9" t="n">
        <v>0.175738606335951</v>
      </c>
      <c r="I58" s="9" t="n">
        <v>0.16266531765796</v>
      </c>
      <c r="J58" s="9" t="n">
        <v>0.1338061410153</v>
      </c>
      <c r="K58" s="9" t="n">
        <v>0</v>
      </c>
      <c r="L58" s="9" t="n">
        <v>0.14413336664186</v>
      </c>
      <c r="M58" s="9" t="n">
        <v>0.110610228744791</v>
      </c>
      <c r="N58" s="9" t="n">
        <v>0.142984806165399</v>
      </c>
      <c r="O58" s="9" t="n">
        <v>0.139981047167086</v>
      </c>
      <c r="P58" s="9" t="n">
        <v>0.179439041725556</v>
      </c>
      <c r="Q58" s="9" t="n">
        <v>0.123342136729112</v>
      </c>
      <c r="R58" s="9" t="n">
        <v>0.124741040758083</v>
      </c>
      <c r="S58" s="9" t="n">
        <v>0.134853962082531</v>
      </c>
      <c r="T58" s="9" t="n">
        <v>0.148404785406786</v>
      </c>
      <c r="U58" s="9" t="n">
        <v>0.187998461964711</v>
      </c>
      <c r="V58" s="9" t="n">
        <v>0.209798533436928</v>
      </c>
      <c r="W58" s="9" t="n">
        <v>0.12963307468926</v>
      </c>
      <c r="X58" s="9" t="n">
        <v>0.138131476456636</v>
      </c>
      <c r="Y58" s="9" t="n">
        <v>0.0949288059988972</v>
      </c>
      <c r="Z58" s="9" t="n">
        <v>0.174117794193902</v>
      </c>
      <c r="AA58" s="9" t="n">
        <v>0.363540969721381</v>
      </c>
      <c r="AB58" s="9" t="n">
        <v>0.0753651975801184</v>
      </c>
      <c r="AC58" s="9" t="n">
        <v>0.0693048722028407</v>
      </c>
      <c r="AD58" s="9" t="n">
        <v>0.153885158772992</v>
      </c>
      <c r="AE58" s="9" t="n">
        <v>0.132393621138455</v>
      </c>
      <c r="AF58" s="9" t="n">
        <v>0.154556508674484</v>
      </c>
      <c r="AG58" s="9" t="n">
        <v>0.160710443163271</v>
      </c>
      <c r="AH58" s="9" t="n">
        <v>0.144415829721203</v>
      </c>
      <c r="AI58" s="9" t="n">
        <v>0</v>
      </c>
      <c r="AJ58" s="9" t="n">
        <v>0.275091592005066</v>
      </c>
      <c r="AK58" s="9" t="n">
        <v>0.0552898457783673</v>
      </c>
      <c r="AL58" s="9" t="n">
        <v>0.138741958394976</v>
      </c>
      <c r="AM58" s="9" t="n">
        <v>0.0456178068396124</v>
      </c>
      <c r="AN58" s="9" t="n">
        <v>0.0585232700817351</v>
      </c>
      <c r="AO58" s="9" t="n">
        <v>0.197782609912277</v>
      </c>
      <c r="AP58" s="9" t="n">
        <v>0.180600749599735</v>
      </c>
      <c r="AQ58" s="9" t="n">
        <v>0.26958913165628</v>
      </c>
      <c r="AR58" s="10" t="n">
        <v>0.14702623959014</v>
      </c>
    </row>
    <row r="59">
      <c r="A59" s="11" t="s">
        <v>3</v>
      </c>
      <c r="B59" s="12" t="n">
        <v>238.175501248297</v>
      </c>
      <c r="C59" s="12" t="n">
        <v>23.0169842177257</v>
      </c>
      <c r="D59" s="12" t="n">
        <v>28.9486675187038</v>
      </c>
      <c r="E59" s="12" t="n">
        <v>39.2403759702882</v>
      </c>
      <c r="F59" s="12" t="n">
        <v>34.6360723774464</v>
      </c>
      <c r="G59" s="12" t="n">
        <v>45.6107825483543</v>
      </c>
      <c r="H59" s="12" t="n">
        <v>66.7226186157785</v>
      </c>
      <c r="I59" s="12" t="n">
        <v>126.269624407153</v>
      </c>
      <c r="J59" s="12" t="n">
        <v>111.196198087754</v>
      </c>
      <c r="K59" s="12" t="n">
        <v>0</v>
      </c>
      <c r="L59" s="12" t="n">
        <v>0.709678753389409</v>
      </c>
      <c r="M59" s="12" t="n">
        <v>7.32684812508291</v>
      </c>
      <c r="N59" s="12" t="n">
        <v>26.1039588769348</v>
      </c>
      <c r="O59" s="12" t="n">
        <v>16.9616674270028</v>
      </c>
      <c r="P59" s="12" t="n">
        <v>28.1207382327023</v>
      </c>
      <c r="Q59" s="12" t="n">
        <v>26.7026466098353</v>
      </c>
      <c r="R59" s="12" t="n">
        <v>28.6177674166802</v>
      </c>
      <c r="S59" s="12" t="n">
        <v>19.3906228601674</v>
      </c>
      <c r="T59" s="12" t="n">
        <v>11.5087242592938</v>
      </c>
      <c r="U59" s="12" t="n">
        <v>26.1210595741239</v>
      </c>
      <c r="V59" s="12" t="n">
        <v>28.4721180873323</v>
      </c>
      <c r="W59" s="12" t="n">
        <v>18.8493497791411</v>
      </c>
      <c r="X59" s="12" t="n">
        <v>52.0675918703013</v>
      </c>
      <c r="Y59" s="12" t="n">
        <v>38.9081708688317</v>
      </c>
      <c r="Z59" s="12" t="n">
        <v>50.1863202176473</v>
      </c>
      <c r="AA59" s="12" t="n">
        <v>63.1887944615225</v>
      </c>
      <c r="AB59" s="12" t="n">
        <v>11.2001901041629</v>
      </c>
      <c r="AC59" s="12" t="n">
        <v>5.65819317424446</v>
      </c>
      <c r="AD59" s="12" t="n">
        <v>4.71586553842156</v>
      </c>
      <c r="AE59" s="12" t="n">
        <v>1.09655397502348</v>
      </c>
      <c r="AF59" s="12" t="n">
        <v>6.52860551533018</v>
      </c>
      <c r="AG59" s="12" t="n">
        <v>2.8915768142993</v>
      </c>
      <c r="AH59" s="12" t="n">
        <v>1.73363870851224</v>
      </c>
      <c r="AI59" s="12" t="n">
        <v>0</v>
      </c>
      <c r="AJ59" s="12" t="n">
        <v>103.681948178875</v>
      </c>
      <c r="AK59" s="12" t="n">
        <v>16.1863134973418</v>
      </c>
      <c r="AL59" s="12" t="n">
        <v>37.7369308531473</v>
      </c>
      <c r="AM59" s="12" t="n">
        <v>7.84558639234778</v>
      </c>
      <c r="AN59" s="12" t="n">
        <v>9.29471519034089</v>
      </c>
      <c r="AO59" s="12" t="n">
        <v>7.6637441139705</v>
      </c>
      <c r="AP59" s="12" t="n">
        <v>4.13915073288731</v>
      </c>
      <c r="AQ59" s="12" t="n">
        <v>23.0461957152601</v>
      </c>
      <c r="AR59" s="13" t="n">
        <v>28.5809165741266</v>
      </c>
    </row>
    <row r="60">
      <c r="A60" s="14" t="s">
        <v>3</v>
      </c>
      <c r="B60" s="15" t="s">
        <v>47</v>
      </c>
      <c r="C60" s="15" t="s">
        <v>3</v>
      </c>
      <c r="D60" s="15" t="s">
        <v>3</v>
      </c>
      <c r="E60" s="15" t="s">
        <v>3</v>
      </c>
      <c r="F60" s="15" t="s">
        <v>3</v>
      </c>
      <c r="G60" s="15" t="s">
        <v>93</v>
      </c>
      <c r="H60" s="15" t="s">
        <v>93</v>
      </c>
      <c r="I60" s="15" t="s">
        <v>73</v>
      </c>
      <c r="J60" s="15" t="s">
        <v>73</v>
      </c>
      <c r="K60" s="15" t="s">
        <v>3</v>
      </c>
      <c r="L60" s="15" t="s">
        <v>3</v>
      </c>
      <c r="M60" s="15" t="s">
        <v>3</v>
      </c>
      <c r="N60" s="15" t="s">
        <v>3</v>
      </c>
      <c r="O60" s="15" t="s">
        <v>3</v>
      </c>
      <c r="P60" s="15" t="s">
        <v>3</v>
      </c>
      <c r="Q60" s="15" t="s">
        <v>3</v>
      </c>
      <c r="R60" s="15" t="s">
        <v>3</v>
      </c>
      <c r="S60" s="15" t="s">
        <v>3</v>
      </c>
      <c r="T60" s="15" t="s">
        <v>3</v>
      </c>
      <c r="U60" s="15" t="s">
        <v>3</v>
      </c>
      <c r="V60" s="15" t="s">
        <v>3</v>
      </c>
      <c r="W60" s="15" t="s">
        <v>3</v>
      </c>
      <c r="X60" s="15" t="s">
        <v>130</v>
      </c>
      <c r="Y60" s="15" t="s">
        <v>130</v>
      </c>
      <c r="Z60" s="15" t="s">
        <v>149</v>
      </c>
      <c r="AA60" s="15" t="s">
        <v>150</v>
      </c>
      <c r="AB60" s="15" t="s">
        <v>130</v>
      </c>
      <c r="AC60" s="15" t="s">
        <v>130</v>
      </c>
      <c r="AD60" s="15" t="s">
        <v>130</v>
      </c>
      <c r="AE60" s="15" t="s">
        <v>3</v>
      </c>
      <c r="AF60" s="15" t="s">
        <v>3</v>
      </c>
      <c r="AG60" s="15" t="s">
        <v>3</v>
      </c>
      <c r="AH60" s="15" t="s">
        <v>3</v>
      </c>
      <c r="AI60" s="15" t="s">
        <v>3</v>
      </c>
      <c r="AJ60" s="15" t="s">
        <v>151</v>
      </c>
      <c r="AK60" s="15" t="s">
        <v>3</v>
      </c>
      <c r="AL60" s="15" t="s">
        <v>152</v>
      </c>
      <c r="AM60" s="15" t="s">
        <v>3</v>
      </c>
      <c r="AN60" s="15" t="s">
        <v>3</v>
      </c>
      <c r="AO60" s="15" t="s">
        <v>152</v>
      </c>
      <c r="AP60" s="15" t="s">
        <v>3</v>
      </c>
      <c r="AQ60" s="15" t="s">
        <v>152</v>
      </c>
      <c r="AR60" s="16" t="s">
        <v>152</v>
      </c>
    </row>
    <row r="61">
      <c r="A61" s="8" t="s">
        <v>153</v>
      </c>
      <c r="B61" s="9" t="n">
        <v>0.0799228881909583</v>
      </c>
      <c r="C61" s="9" t="n">
        <v>0.08243163083079</v>
      </c>
      <c r="D61" s="9" t="n">
        <v>0.112673078357547</v>
      </c>
      <c r="E61" s="9" t="n">
        <v>0.10813751407026</v>
      </c>
      <c r="F61" s="9" t="n">
        <v>0.0710677651773524</v>
      </c>
      <c r="G61" s="9" t="n">
        <v>0.0542730396959935</v>
      </c>
      <c r="H61" s="9" t="n">
        <v>0.0594360676326809</v>
      </c>
      <c r="I61" s="9" t="n">
        <v>0.0590561149471188</v>
      </c>
      <c r="J61" s="9" t="n">
        <v>0.0982432976537265</v>
      </c>
      <c r="K61" s="9" t="n">
        <v>0</v>
      </c>
      <c r="L61" s="9" t="n">
        <v>0.306754914437706</v>
      </c>
      <c r="M61" s="9" t="n">
        <v>0.0528131823623434</v>
      </c>
      <c r="N61" s="9" t="n">
        <v>0.0769086549501915</v>
      </c>
      <c r="O61" s="9" t="n">
        <v>0.0476481243885993</v>
      </c>
      <c r="P61" s="9" t="n">
        <v>0.0964860493337987</v>
      </c>
      <c r="Q61" s="9" t="n">
        <v>0.0945050052073519</v>
      </c>
      <c r="R61" s="9" t="n">
        <v>0.0585891842965398</v>
      </c>
      <c r="S61" s="9" t="n">
        <v>0.0894182439262423</v>
      </c>
      <c r="T61" s="9" t="n">
        <v>0.103784820181271</v>
      </c>
      <c r="U61" s="9" t="n">
        <v>0.062473806266572</v>
      </c>
      <c r="V61" s="9" t="n">
        <v>0.0936546430469297</v>
      </c>
      <c r="W61" s="9" t="n">
        <v>0.0987913711235415</v>
      </c>
      <c r="X61" s="9" t="n">
        <v>0.157596096928833</v>
      </c>
      <c r="Y61" s="9" t="n">
        <v>0.0336677015005777</v>
      </c>
      <c r="Z61" s="9" t="n">
        <v>0.061090263057254</v>
      </c>
      <c r="AA61" s="9" t="n">
        <v>0.0617475009285597</v>
      </c>
      <c r="AB61" s="9" t="n">
        <v>0.0399968599933936</v>
      </c>
      <c r="AC61" s="9" t="n">
        <v>0.0356811138524747</v>
      </c>
      <c r="AD61" s="9" t="n">
        <v>0.0369459590017042</v>
      </c>
      <c r="AE61" s="9" t="n">
        <v>0.0854715382350759</v>
      </c>
      <c r="AF61" s="9" t="n">
        <v>0.107739567073882</v>
      </c>
      <c r="AG61" s="9" t="n">
        <v>0.170215193470929</v>
      </c>
      <c r="AH61" s="9" t="n">
        <v>0.412640454024707</v>
      </c>
      <c r="AI61" s="9" t="n">
        <v>0.176464253707154</v>
      </c>
      <c r="AJ61" s="9" t="n">
        <v>0.0853215157520992</v>
      </c>
      <c r="AK61" s="9" t="n">
        <v>0.0318563222846553</v>
      </c>
      <c r="AL61" s="9" t="n">
        <v>0.0609171878777824</v>
      </c>
      <c r="AM61" s="9" t="n">
        <v>0.039530861903489</v>
      </c>
      <c r="AN61" s="9" t="n">
        <v>0.0231886762070727</v>
      </c>
      <c r="AO61" s="9" t="n">
        <v>0.0292199002248852</v>
      </c>
      <c r="AP61" s="9" t="n">
        <v>0.0594342385042094</v>
      </c>
      <c r="AQ61" s="9" t="n">
        <v>0.0859676978847057</v>
      </c>
      <c r="AR61" s="10" t="n">
        <v>0.260388188668399</v>
      </c>
    </row>
    <row r="62">
      <c r="A62" s="11" t="s">
        <v>3</v>
      </c>
      <c r="B62" s="12" t="n">
        <v>128.995541540207</v>
      </c>
      <c r="C62" s="12" t="n">
        <v>13.983672149043</v>
      </c>
      <c r="D62" s="12" t="n">
        <v>30.7641490403151</v>
      </c>
      <c r="E62" s="12" t="n">
        <v>28.4775109876196</v>
      </c>
      <c r="F62" s="12" t="n">
        <v>19.1746379283015</v>
      </c>
      <c r="G62" s="12" t="n">
        <v>14.0294992703637</v>
      </c>
      <c r="H62" s="12" t="n">
        <v>22.5660721645641</v>
      </c>
      <c r="I62" s="12" t="n">
        <v>45.8425530450095</v>
      </c>
      <c r="J62" s="12" t="n">
        <v>81.6425995384534</v>
      </c>
      <c r="K62" s="12" t="n">
        <v>0</v>
      </c>
      <c r="L62" s="12" t="n">
        <v>1.51038895674418</v>
      </c>
      <c r="M62" s="12" t="n">
        <v>3.49835788753325</v>
      </c>
      <c r="N62" s="12" t="n">
        <v>14.040795102228</v>
      </c>
      <c r="O62" s="12" t="n">
        <v>5.77357903627622</v>
      </c>
      <c r="P62" s="12" t="n">
        <v>15.1207836952962</v>
      </c>
      <c r="Q62" s="12" t="n">
        <v>20.4596241303556</v>
      </c>
      <c r="R62" s="12" t="n">
        <v>13.4413793499053</v>
      </c>
      <c r="S62" s="12" t="n">
        <v>12.8574304975265</v>
      </c>
      <c r="T62" s="12" t="n">
        <v>8.04846605513855</v>
      </c>
      <c r="U62" s="12" t="n">
        <v>8.68029449952478</v>
      </c>
      <c r="V62" s="12" t="n">
        <v>12.7100319176482</v>
      </c>
      <c r="W62" s="12" t="n">
        <v>14.3647993687744</v>
      </c>
      <c r="X62" s="12" t="n">
        <v>59.4046300360724</v>
      </c>
      <c r="Y62" s="12" t="n">
        <v>13.7992748245513</v>
      </c>
      <c r="Z62" s="12" t="n">
        <v>17.6081687581993</v>
      </c>
      <c r="AA62" s="12" t="n">
        <v>10.7326284233597</v>
      </c>
      <c r="AB62" s="12" t="n">
        <v>5.94402257115256</v>
      </c>
      <c r="AC62" s="12" t="n">
        <v>2.91307996728745</v>
      </c>
      <c r="AD62" s="12" t="n">
        <v>1.13222208190392</v>
      </c>
      <c r="AE62" s="12" t="n">
        <v>0.707920473789506</v>
      </c>
      <c r="AF62" s="12" t="n">
        <v>4.55101592194517</v>
      </c>
      <c r="AG62" s="12" t="n">
        <v>3.06259068915623</v>
      </c>
      <c r="AH62" s="12" t="n">
        <v>4.95353913193816</v>
      </c>
      <c r="AI62" s="12" t="n">
        <v>4.18644866085126</v>
      </c>
      <c r="AJ62" s="12" t="n">
        <v>32.1576566927181</v>
      </c>
      <c r="AK62" s="12" t="n">
        <v>9.32606000455751</v>
      </c>
      <c r="AL62" s="12" t="n">
        <v>16.5690879190826</v>
      </c>
      <c r="AM62" s="12" t="n">
        <v>6.79872211564716</v>
      </c>
      <c r="AN62" s="12" t="n">
        <v>3.68284514321837</v>
      </c>
      <c r="AO62" s="12" t="n">
        <v>1.13222208190392</v>
      </c>
      <c r="AP62" s="12" t="n">
        <v>1.36216085707575</v>
      </c>
      <c r="AQ62" s="12" t="n">
        <v>7.34906625674844</v>
      </c>
      <c r="AR62" s="13" t="n">
        <v>50.6177204692552</v>
      </c>
    </row>
    <row r="63">
      <c r="A63" s="14" t="s">
        <v>3</v>
      </c>
      <c r="B63" s="15" t="s">
        <v>47</v>
      </c>
      <c r="C63" s="15" t="s">
        <v>3</v>
      </c>
      <c r="D63" s="15" t="s">
        <v>154</v>
      </c>
      <c r="E63" s="15" t="s">
        <v>52</v>
      </c>
      <c r="F63" s="15" t="s">
        <v>3</v>
      </c>
      <c r="G63" s="15" t="s">
        <v>3</v>
      </c>
      <c r="H63" s="15" t="s">
        <v>3</v>
      </c>
      <c r="I63" s="15" t="s">
        <v>73</v>
      </c>
      <c r="J63" s="15" t="s">
        <v>81</v>
      </c>
      <c r="K63" s="15" t="s">
        <v>3</v>
      </c>
      <c r="L63" s="15" t="s">
        <v>3</v>
      </c>
      <c r="M63" s="15" t="s">
        <v>3</v>
      </c>
      <c r="N63" s="15" t="s">
        <v>3</v>
      </c>
      <c r="O63" s="15" t="s">
        <v>3</v>
      </c>
      <c r="P63" s="15" t="s">
        <v>3</v>
      </c>
      <c r="Q63" s="15" t="s">
        <v>3</v>
      </c>
      <c r="R63" s="15" t="s">
        <v>3</v>
      </c>
      <c r="S63" s="15" t="s">
        <v>3</v>
      </c>
      <c r="T63" s="15" t="s">
        <v>3</v>
      </c>
      <c r="U63" s="15" t="s">
        <v>3</v>
      </c>
      <c r="V63" s="15" t="s">
        <v>3</v>
      </c>
      <c r="W63" s="15" t="s">
        <v>3</v>
      </c>
      <c r="X63" s="15" t="s">
        <v>155</v>
      </c>
      <c r="Y63" s="15" t="s">
        <v>3</v>
      </c>
      <c r="Z63" s="15" t="s">
        <v>3</v>
      </c>
      <c r="AA63" s="15" t="s">
        <v>3</v>
      </c>
      <c r="AB63" s="15" t="s">
        <v>3</v>
      </c>
      <c r="AC63" s="15" t="s">
        <v>3</v>
      </c>
      <c r="AD63" s="15" t="s">
        <v>3</v>
      </c>
      <c r="AE63" s="15" t="s">
        <v>3</v>
      </c>
      <c r="AF63" s="15" t="s">
        <v>3</v>
      </c>
      <c r="AG63" s="15" t="s">
        <v>3</v>
      </c>
      <c r="AH63" s="15" t="s">
        <v>155</v>
      </c>
      <c r="AI63" s="15" t="s">
        <v>3</v>
      </c>
      <c r="AJ63" s="15" t="s">
        <v>152</v>
      </c>
      <c r="AK63" s="15" t="s">
        <v>3</v>
      </c>
      <c r="AL63" s="15" t="s">
        <v>3</v>
      </c>
      <c r="AM63" s="15" t="s">
        <v>3</v>
      </c>
      <c r="AN63" s="15" t="s">
        <v>3</v>
      </c>
      <c r="AO63" s="15" t="s">
        <v>3</v>
      </c>
      <c r="AP63" s="15" t="s">
        <v>3</v>
      </c>
      <c r="AQ63" s="15" t="s">
        <v>3</v>
      </c>
      <c r="AR63" s="16" t="s">
        <v>156</v>
      </c>
    </row>
    <row r="64">
      <c r="A64" s="23" t="s">
        <v>157</v>
      </c>
      <c r="B64" s="24" t="n">
        <v>0.349771891558377</v>
      </c>
      <c r="C64" s="24" t="n">
        <v>0.268792161354306</v>
      </c>
      <c r="D64" s="24" t="n">
        <v>0.353031852320606</v>
      </c>
      <c r="E64" s="24" t="n">
        <v>0.302307481864227</v>
      </c>
      <c r="F64" s="24" t="n">
        <v>0.400668006990499</v>
      </c>
      <c r="G64" s="24" t="n">
        <v>0.393704111041267</v>
      </c>
      <c r="H64" s="24" t="n">
        <v>0.348278527310641</v>
      </c>
      <c r="I64" s="24" t="n">
        <v>0.327574498942645</v>
      </c>
      <c r="J64" s="24" t="n">
        <v>0.373839514715746</v>
      </c>
      <c r="K64" s="24" t="n">
        <v>0</v>
      </c>
      <c r="L64" s="24" t="n">
        <v>0</v>
      </c>
      <c r="M64" s="24" t="n">
        <v>0.308524186102628</v>
      </c>
      <c r="N64" s="24" t="n">
        <v>0.387484149675583</v>
      </c>
      <c r="O64" s="24" t="n">
        <v>0.269546286618823</v>
      </c>
      <c r="P64" s="24" t="n">
        <v>0.345610539590917</v>
      </c>
      <c r="Q64" s="24" t="n">
        <v>0.342912008234046</v>
      </c>
      <c r="R64" s="24" t="n">
        <v>0.395014337249145</v>
      </c>
      <c r="S64" s="24" t="n">
        <v>0.325133900891357</v>
      </c>
      <c r="T64" s="24" t="n">
        <v>0.474560365275174</v>
      </c>
      <c r="U64" s="24" t="n">
        <v>0.301306106333979</v>
      </c>
      <c r="V64" s="24" t="n">
        <v>0.340636545192827</v>
      </c>
      <c r="W64" s="24" t="n">
        <v>0.347047618818226</v>
      </c>
      <c r="X64" s="24" t="n">
        <v>0.369650542332605</v>
      </c>
      <c r="Y64" s="24" t="n">
        <v>0.38500755108032</v>
      </c>
      <c r="Z64" s="24" t="n">
        <v>0.272293475780485</v>
      </c>
      <c r="AA64" s="24" t="n">
        <v>0.152883104101177</v>
      </c>
      <c r="AB64" s="24" t="n">
        <v>0.538767139280102</v>
      </c>
      <c r="AC64" s="24" t="n">
        <v>0.48417283323094</v>
      </c>
      <c r="AD64" s="24" t="n">
        <v>0.274377264167051</v>
      </c>
      <c r="AE64" s="24" t="n">
        <v>0.497523548755681</v>
      </c>
      <c r="AF64" s="24" t="n">
        <v>0.310430178199693</v>
      </c>
      <c r="AG64" s="24" t="n">
        <v>0.40245178355974</v>
      </c>
      <c r="AH64" s="24" t="n">
        <v>0.116661199143421</v>
      </c>
      <c r="AI64" s="24" t="n">
        <v>0.283728581560492</v>
      </c>
      <c r="AJ64" s="24" t="n">
        <v>0.18916395862615</v>
      </c>
      <c r="AK64" s="24" t="n">
        <v>0.419879489823317</v>
      </c>
      <c r="AL64" s="24" t="n">
        <v>0.303955156532591</v>
      </c>
      <c r="AM64" s="24" t="n">
        <v>0.493818445396864</v>
      </c>
      <c r="AN64" s="24" t="n">
        <v>0.489197186928447</v>
      </c>
      <c r="AO64" s="24" t="n">
        <v>0.225400068123764</v>
      </c>
      <c r="AP64" s="24" t="n">
        <v>0.445942071841121</v>
      </c>
      <c r="AQ64" s="24" t="n">
        <v>0.373955957778549</v>
      </c>
      <c r="AR64" s="25" t="n">
        <v>0.367100927142922</v>
      </c>
    </row>
    <row r="65">
      <c r="A65" s="11" t="s">
        <v>3</v>
      </c>
      <c r="B65" s="12" t="n">
        <v>519.412818408106</v>
      </c>
      <c r="C65" s="12" t="n">
        <v>41.839103929493</v>
      </c>
      <c r="D65" s="12" t="n">
        <v>85.5307531870207</v>
      </c>
      <c r="E65" s="12" t="n">
        <v>71.0023035755885</v>
      </c>
      <c r="F65" s="12" t="n">
        <v>100.420692661333</v>
      </c>
      <c r="G65" s="12" t="n">
        <v>96.248450018261</v>
      </c>
      <c r="H65" s="12" t="n">
        <v>124.37151503641</v>
      </c>
      <c r="I65" s="12" t="n">
        <v>239.264205874529</v>
      </c>
      <c r="J65" s="12" t="n">
        <v>280.148612533577</v>
      </c>
      <c r="K65" s="12" t="n">
        <v>0</v>
      </c>
      <c r="L65" s="12" t="n">
        <v>0</v>
      </c>
      <c r="M65" s="12" t="n">
        <v>19.3573881874157</v>
      </c>
      <c r="N65" s="12" t="n">
        <v>65.3002895102375</v>
      </c>
      <c r="O65" s="12" t="n">
        <v>31.1049924447145</v>
      </c>
      <c r="P65" s="12" t="n">
        <v>48.9363549024204</v>
      </c>
      <c r="Q65" s="12" t="n">
        <v>67.2220245699408</v>
      </c>
      <c r="R65" s="12" t="n">
        <v>85.3136315389344</v>
      </c>
      <c r="S65" s="12" t="n">
        <v>42.5705487296023</v>
      </c>
      <c r="T65" s="12" t="n">
        <v>32.9824595701281</v>
      </c>
      <c r="U65" s="12" t="n">
        <v>39.2489314032383</v>
      </c>
      <c r="V65" s="12" t="n">
        <v>41.8988672579642</v>
      </c>
      <c r="W65" s="12" t="n">
        <v>45.4773302935101</v>
      </c>
      <c r="X65" s="12" t="n">
        <v>117.377959689788</v>
      </c>
      <c r="Y65" s="12" t="n">
        <v>152.489007909855</v>
      </c>
      <c r="Z65" s="12" t="n">
        <v>73.6891038905013</v>
      </c>
      <c r="AA65" s="12" t="n">
        <v>24.9325058880941</v>
      </c>
      <c r="AB65" s="12" t="n">
        <v>76.864942178471</v>
      </c>
      <c r="AC65" s="12" t="n">
        <v>38.1184377879244</v>
      </c>
      <c r="AD65" s="12" t="n">
        <v>8.09773305681502</v>
      </c>
      <c r="AE65" s="12" t="n">
        <v>3.76854599613082</v>
      </c>
      <c r="AF65" s="12" t="n">
        <v>11.7000764024378</v>
      </c>
      <c r="AG65" s="12" t="n">
        <v>6.00855402021534</v>
      </c>
      <c r="AH65" s="12" t="n">
        <v>0.822572645733335</v>
      </c>
      <c r="AI65" s="12" t="n">
        <v>5.54337894213991</v>
      </c>
      <c r="AJ65" s="12" t="n">
        <v>65.212776272982</v>
      </c>
      <c r="AK65" s="12" t="n">
        <v>119.005502801717</v>
      </c>
      <c r="AL65" s="12" t="n">
        <v>77.6376109556407</v>
      </c>
      <c r="AM65" s="12" t="n">
        <v>81.5721162806043</v>
      </c>
      <c r="AN65" s="12" t="n">
        <v>75.8930729801979</v>
      </c>
      <c r="AO65" s="12" t="n">
        <v>8.47867132350221</v>
      </c>
      <c r="AP65" s="12" t="n">
        <v>9.61300805689629</v>
      </c>
      <c r="AQ65" s="12" t="n">
        <v>29.2199095084261</v>
      </c>
      <c r="AR65" s="13" t="n">
        <v>52.78015022814</v>
      </c>
    </row>
    <row r="66">
      <c r="A66" s="14" t="s">
        <v>3</v>
      </c>
      <c r="B66" s="15" t="s">
        <v>47</v>
      </c>
      <c r="C66" s="15" t="s">
        <v>3</v>
      </c>
      <c r="D66" s="15" t="s">
        <v>3</v>
      </c>
      <c r="E66" s="15" t="s">
        <v>3</v>
      </c>
      <c r="F66" s="15" t="s">
        <v>81</v>
      </c>
      <c r="G66" s="15" t="s">
        <v>81</v>
      </c>
      <c r="H66" s="15" t="s">
        <v>3</v>
      </c>
      <c r="I66" s="15" t="s">
        <v>94</v>
      </c>
      <c r="J66" s="15" t="s">
        <v>94</v>
      </c>
      <c r="K66" s="15" t="s">
        <v>3</v>
      </c>
      <c r="L66" s="15" t="s">
        <v>3</v>
      </c>
      <c r="M66" s="15" t="s">
        <v>3</v>
      </c>
      <c r="N66" s="15" t="s">
        <v>73</v>
      </c>
      <c r="O66" s="15" t="s">
        <v>3</v>
      </c>
      <c r="P66" s="15" t="s">
        <v>3</v>
      </c>
      <c r="Q66" s="15" t="s">
        <v>3</v>
      </c>
      <c r="R66" s="15" t="s">
        <v>73</v>
      </c>
      <c r="S66" s="15" t="s">
        <v>3</v>
      </c>
      <c r="T66" s="15" t="s">
        <v>158</v>
      </c>
      <c r="U66" s="15" t="s">
        <v>3</v>
      </c>
      <c r="V66" s="15" t="s">
        <v>3</v>
      </c>
      <c r="W66" s="15" t="s">
        <v>3</v>
      </c>
      <c r="X66" s="15" t="s">
        <v>134</v>
      </c>
      <c r="Y66" s="15" t="s">
        <v>134</v>
      </c>
      <c r="Z66" s="15" t="s">
        <v>100</v>
      </c>
      <c r="AA66" s="15" t="s">
        <v>3</v>
      </c>
      <c r="AB66" s="15" t="s">
        <v>135</v>
      </c>
      <c r="AC66" s="15" t="s">
        <v>159</v>
      </c>
      <c r="AD66" s="15" t="s">
        <v>3</v>
      </c>
      <c r="AE66" s="15" t="s">
        <v>133</v>
      </c>
      <c r="AF66" s="15" t="s">
        <v>3</v>
      </c>
      <c r="AG66" s="15" t="s">
        <v>3</v>
      </c>
      <c r="AH66" s="15" t="s">
        <v>3</v>
      </c>
      <c r="AI66" s="15" t="s">
        <v>3</v>
      </c>
      <c r="AJ66" s="15" t="s">
        <v>3</v>
      </c>
      <c r="AK66" s="15" t="s">
        <v>160</v>
      </c>
      <c r="AL66" s="15" t="s">
        <v>48</v>
      </c>
      <c r="AM66" s="15" t="s">
        <v>103</v>
      </c>
      <c r="AN66" s="15" t="s">
        <v>103</v>
      </c>
      <c r="AO66" s="15" t="s">
        <v>3</v>
      </c>
      <c r="AP66" s="15" t="s">
        <v>48</v>
      </c>
      <c r="AQ66" s="15" t="s">
        <v>48</v>
      </c>
      <c r="AR66" s="16" t="s">
        <v>48</v>
      </c>
    </row>
    <row r="67">
      <c r="A67" s="23" t="s">
        <v>161</v>
      </c>
      <c r="B67" s="24" t="n">
        <v>0.278941337960155</v>
      </c>
      <c r="C67" s="24" t="n">
        <v>0.252784923189413</v>
      </c>
      <c r="D67" s="24" t="n">
        <v>0.278322818818056</v>
      </c>
      <c r="E67" s="24" t="n">
        <v>0.250119341193306</v>
      </c>
      <c r="F67" s="24" t="n">
        <v>0.273861131036685</v>
      </c>
      <c r="G67" s="24" t="n">
        <v>0.240678568982014</v>
      </c>
      <c r="H67" s="24" t="n">
        <v>0.33947823263869</v>
      </c>
      <c r="I67" s="24" t="n">
        <v>0.283151092910131</v>
      </c>
      <c r="J67" s="24" t="n">
        <v>0.276057019558626</v>
      </c>
      <c r="K67" s="24" t="n">
        <v>0</v>
      </c>
      <c r="L67" s="24" t="n">
        <v>0.158238177544939</v>
      </c>
      <c r="M67" s="24" t="n">
        <v>0.337812365409295</v>
      </c>
      <c r="N67" s="24" t="n">
        <v>0.196687655443873</v>
      </c>
      <c r="O67" s="24" t="n">
        <v>0.37552581212186</v>
      </c>
      <c r="P67" s="24" t="n">
        <v>0.229865945217845</v>
      </c>
      <c r="Q67" s="24" t="n">
        <v>0.262474394212513</v>
      </c>
      <c r="R67" s="24" t="n">
        <v>0.248319558359768</v>
      </c>
      <c r="S67" s="24" t="n">
        <v>0.356207649367169</v>
      </c>
      <c r="T67" s="24" t="n">
        <v>0.238320975503254</v>
      </c>
      <c r="U67" s="24" t="n">
        <v>0.362536676947022</v>
      </c>
      <c r="V67" s="24" t="n">
        <v>0.287015942100208</v>
      </c>
      <c r="W67" s="24" t="n">
        <v>0.253275820613255</v>
      </c>
      <c r="X67" s="24" t="n">
        <v>0.253604041191188</v>
      </c>
      <c r="Y67" s="24" t="n">
        <v>0.338537755387379</v>
      </c>
      <c r="Z67" s="24" t="n">
        <v>0.30746895640143</v>
      </c>
      <c r="AA67" s="24" t="n">
        <v>0.188374345890486</v>
      </c>
      <c r="AB67" s="24" t="n">
        <v>0.29644057481007</v>
      </c>
      <c r="AC67" s="24" t="n">
        <v>0.204451907533135</v>
      </c>
      <c r="AD67" s="24" t="n">
        <v>0.400148270166907</v>
      </c>
      <c r="AE67" s="24" t="n">
        <v>0.202061353606543</v>
      </c>
      <c r="AF67" s="24" t="n">
        <v>0.0589681541471369</v>
      </c>
      <c r="AG67" s="24" t="n">
        <v>0.253530906868312</v>
      </c>
      <c r="AH67" s="24" t="n">
        <v>0.405869921847278</v>
      </c>
      <c r="AI67" s="24" t="n">
        <v>0.260471607688377</v>
      </c>
      <c r="AJ67" s="24" t="n">
        <v>0.248194031774194</v>
      </c>
      <c r="AK67" s="24" t="n">
        <v>0.341199622631473</v>
      </c>
      <c r="AL67" s="24" t="n">
        <v>0.328530945279893</v>
      </c>
      <c r="AM67" s="24" t="n">
        <v>0.337244386503965</v>
      </c>
      <c r="AN67" s="24" t="n">
        <v>0.237641690183469</v>
      </c>
      <c r="AO67" s="24" t="n">
        <v>0.38997800036773</v>
      </c>
      <c r="AP67" s="24" t="n">
        <v>0.182067410875926</v>
      </c>
      <c r="AQ67" s="24" t="n">
        <v>0.114444689011654</v>
      </c>
      <c r="AR67" s="25" t="n">
        <v>0.194287641459986</v>
      </c>
    </row>
    <row r="68">
      <c r="A68" s="11" t="s">
        <v>3</v>
      </c>
      <c r="B68" s="12" t="n">
        <v>414.229130519571</v>
      </c>
      <c r="C68" s="12" t="n">
        <v>39.3474817860842</v>
      </c>
      <c r="D68" s="12" t="n">
        <v>67.4306303132794</v>
      </c>
      <c r="E68" s="12" t="n">
        <v>58.7449879970528</v>
      </c>
      <c r="F68" s="12" t="n">
        <v>68.6386833785113</v>
      </c>
      <c r="G68" s="12" t="n">
        <v>58.8384488946926</v>
      </c>
      <c r="H68" s="12" t="n">
        <v>121.228898149951</v>
      </c>
      <c r="I68" s="12" t="n">
        <v>206.816835884131</v>
      </c>
      <c r="J68" s="12" t="n">
        <v>206.8721683108</v>
      </c>
      <c r="K68" s="12" t="n">
        <v>0</v>
      </c>
      <c r="L68" s="12" t="n">
        <v>0.540126324640446</v>
      </c>
      <c r="M68" s="12" t="n">
        <v>21.1949836877996</v>
      </c>
      <c r="N68" s="12" t="n">
        <v>33.1465451021107</v>
      </c>
      <c r="O68" s="12" t="n">
        <v>43.3347745033637</v>
      </c>
      <c r="P68" s="12" t="n">
        <v>32.547622790889</v>
      </c>
      <c r="Q68" s="12" t="n">
        <v>51.4536083690932</v>
      </c>
      <c r="R68" s="12" t="n">
        <v>53.6310743892172</v>
      </c>
      <c r="S68" s="12" t="n">
        <v>46.6391079295947</v>
      </c>
      <c r="T68" s="12" t="n">
        <v>16.5635660169212</v>
      </c>
      <c r="U68" s="12" t="n">
        <v>47.224987696995</v>
      </c>
      <c r="V68" s="12" t="n">
        <v>35.3034430060013</v>
      </c>
      <c r="W68" s="12" t="n">
        <v>33.189417027586</v>
      </c>
      <c r="X68" s="12" t="n">
        <v>80.5288279472409</v>
      </c>
      <c r="Y68" s="12" t="n">
        <v>134.083828522835</v>
      </c>
      <c r="Z68" s="12" t="n">
        <v>83.2084272545497</v>
      </c>
      <c r="AA68" s="12" t="n">
        <v>30.7204940381915</v>
      </c>
      <c r="AB68" s="12" t="n">
        <v>42.2926455250687</v>
      </c>
      <c r="AC68" s="12" t="n">
        <v>16.0962920325746</v>
      </c>
      <c r="AD68" s="12" t="n">
        <v>11.8096296527875</v>
      </c>
      <c r="AE68" s="12" t="n">
        <v>1.5305356038145</v>
      </c>
      <c r="AF68" s="12" t="n">
        <v>2.22250269878213</v>
      </c>
      <c r="AG68" s="12" t="n">
        <v>3.78518424303693</v>
      </c>
      <c r="AH68" s="12" t="n">
        <v>2.86176979054586</v>
      </c>
      <c r="AI68" s="12" t="n">
        <v>5.08899321014381</v>
      </c>
      <c r="AJ68" s="12" t="n">
        <v>85.5629263837071</v>
      </c>
      <c r="AK68" s="12" t="n">
        <v>96.705444374291</v>
      </c>
      <c r="AL68" s="12" t="n">
        <v>83.9148708891677</v>
      </c>
      <c r="AM68" s="12" t="n">
        <v>55.7082032218822</v>
      </c>
      <c r="AN68" s="12" t="n">
        <v>36.8672564318519</v>
      </c>
      <c r="AO68" s="12" t="n">
        <v>14.6694511498509</v>
      </c>
      <c r="AP68" s="12" t="n">
        <v>3.92475973487445</v>
      </c>
      <c r="AQ68" s="12" t="n">
        <v>8.94239919723596</v>
      </c>
      <c r="AR68" s="13" t="n">
        <v>27.9338191367103</v>
      </c>
    </row>
    <row r="69">
      <c r="A69" s="14" t="s">
        <v>3</v>
      </c>
      <c r="B69" s="15" t="s">
        <v>47</v>
      </c>
      <c r="C69" s="15" t="s">
        <v>3</v>
      </c>
      <c r="D69" s="15" t="s">
        <v>3</v>
      </c>
      <c r="E69" s="15" t="s">
        <v>3</v>
      </c>
      <c r="F69" s="15" t="s">
        <v>3</v>
      </c>
      <c r="G69" s="15" t="s">
        <v>3</v>
      </c>
      <c r="H69" s="15" t="s">
        <v>138</v>
      </c>
      <c r="I69" s="15" t="s">
        <v>73</v>
      </c>
      <c r="J69" s="15" t="s">
        <v>73</v>
      </c>
      <c r="K69" s="15" t="s">
        <v>3</v>
      </c>
      <c r="L69" s="15" t="s">
        <v>3</v>
      </c>
      <c r="M69" s="15" t="s">
        <v>93</v>
      </c>
      <c r="N69" s="15" t="s">
        <v>3</v>
      </c>
      <c r="O69" s="15" t="s">
        <v>162</v>
      </c>
      <c r="P69" s="15" t="s">
        <v>3</v>
      </c>
      <c r="Q69" s="15" t="s">
        <v>3</v>
      </c>
      <c r="R69" s="15" t="s">
        <v>3</v>
      </c>
      <c r="S69" s="15" t="s">
        <v>140</v>
      </c>
      <c r="T69" s="15" t="s">
        <v>3</v>
      </c>
      <c r="U69" s="15" t="s">
        <v>163</v>
      </c>
      <c r="V69" s="15" t="s">
        <v>3</v>
      </c>
      <c r="W69" s="15" t="s">
        <v>3</v>
      </c>
      <c r="X69" s="15" t="s">
        <v>59</v>
      </c>
      <c r="Y69" s="15" t="s">
        <v>141</v>
      </c>
      <c r="Z69" s="15" t="s">
        <v>143</v>
      </c>
      <c r="AA69" s="15" t="s">
        <v>3</v>
      </c>
      <c r="AB69" s="15" t="s">
        <v>143</v>
      </c>
      <c r="AC69" s="15" t="s">
        <v>3</v>
      </c>
      <c r="AD69" s="15" t="s">
        <v>164</v>
      </c>
      <c r="AE69" s="15" t="s">
        <v>3</v>
      </c>
      <c r="AF69" s="15" t="s">
        <v>3</v>
      </c>
      <c r="AG69" s="15" t="s">
        <v>3</v>
      </c>
      <c r="AH69" s="15" t="s">
        <v>3</v>
      </c>
      <c r="AI69" s="15" t="s">
        <v>3</v>
      </c>
      <c r="AJ69" s="15" t="s">
        <v>79</v>
      </c>
      <c r="AK69" s="15" t="s">
        <v>144</v>
      </c>
      <c r="AL69" s="15" t="s">
        <v>125</v>
      </c>
      <c r="AM69" s="15" t="s">
        <v>124</v>
      </c>
      <c r="AN69" s="15" t="s">
        <v>79</v>
      </c>
      <c r="AO69" s="15" t="s">
        <v>124</v>
      </c>
      <c r="AP69" s="15" t="s">
        <v>3</v>
      </c>
      <c r="AQ69" s="15" t="s">
        <v>3</v>
      </c>
      <c r="AR69" s="16" t="s">
        <v>3</v>
      </c>
    </row>
    <row r="70">
      <c r="A70" s="23" t="s">
        <v>165</v>
      </c>
      <c r="B70" s="24" t="n">
        <v>0.210899709088179</v>
      </c>
      <c r="C70" s="24" t="n">
        <v>0.33055203977581</v>
      </c>
      <c r="D70" s="24" t="n">
        <v>0.249158462026495</v>
      </c>
      <c r="E70" s="24" t="n">
        <v>0.280498889918041</v>
      </c>
      <c r="F70" s="24" t="n">
        <v>0.187276574304915</v>
      </c>
      <c r="G70" s="24" t="n">
        <v>0.179046496304345</v>
      </c>
      <c r="H70" s="24" t="n">
        <v>0.12539936874292</v>
      </c>
      <c r="I70" s="24" t="n">
        <v>0.216399786990811</v>
      </c>
      <c r="J70" s="24" t="n">
        <v>0.201719604904687</v>
      </c>
      <c r="K70" s="24" t="n">
        <v>1</v>
      </c>
      <c r="L70" s="24" t="n">
        <v>0.633850696009854</v>
      </c>
      <c r="M70" s="24" t="n">
        <v>0.236885821640757</v>
      </c>
      <c r="N70" s="24" t="n">
        <v>0.260930408294014</v>
      </c>
      <c r="O70" s="24" t="n">
        <v>0.207943314205063</v>
      </c>
      <c r="P70" s="24" t="n">
        <v>0.225922219004004</v>
      </c>
      <c r="Q70" s="24" t="n">
        <v>0.258398447344513</v>
      </c>
      <c r="R70" s="24" t="n">
        <v>0.224161741070307</v>
      </c>
      <c r="S70" s="24" t="n">
        <v>0.170561959576776</v>
      </c>
      <c r="T70" s="24" t="n">
        <v>0.121528085943397</v>
      </c>
      <c r="U70" s="24" t="n">
        <v>0.135631126652052</v>
      </c>
      <c r="V70" s="24" t="n">
        <v>0.140870039106588</v>
      </c>
      <c r="W70" s="24" t="n">
        <v>0.255832981473105</v>
      </c>
      <c r="X70" s="24" t="n">
        <v>0.21277243872403</v>
      </c>
      <c r="Y70" s="24" t="n">
        <v>0.17821850071715</v>
      </c>
      <c r="Z70" s="24" t="n">
        <v>0.234790780610552</v>
      </c>
      <c r="AA70" s="24" t="n">
        <v>0.271276521320787</v>
      </c>
      <c r="AB70" s="24" t="n">
        <v>0.0862871285416969</v>
      </c>
      <c r="AC70" s="24" t="n">
        <v>0.239506012248846</v>
      </c>
      <c r="AD70" s="24" t="n">
        <v>0.165685759921683</v>
      </c>
      <c r="AE70" s="24" t="n">
        <v>0.155648010910971</v>
      </c>
      <c r="AF70" s="24" t="n">
        <v>0.457382613023992</v>
      </c>
      <c r="AG70" s="24" t="n">
        <v>0.150340055061214</v>
      </c>
      <c r="AH70" s="24" t="n">
        <v>0.231595919744793</v>
      </c>
      <c r="AI70" s="24" t="n">
        <v>0.455799810751131</v>
      </c>
      <c r="AJ70" s="24" t="n">
        <v>0.26188978163918</v>
      </c>
      <c r="AK70" s="24" t="n">
        <v>0.181811754829658</v>
      </c>
      <c r="AL70" s="24" t="n">
        <v>0.21977191355739</v>
      </c>
      <c r="AM70" s="24" t="n">
        <v>0.121441829591971</v>
      </c>
      <c r="AN70" s="24" t="n">
        <v>0.213248559779693</v>
      </c>
      <c r="AO70" s="24" t="n">
        <v>0.18088618336318</v>
      </c>
      <c r="AP70" s="24" t="n">
        <v>0.179977627814678</v>
      </c>
      <c r="AQ70" s="24" t="n">
        <v>0.21665449072257</v>
      </c>
      <c r="AR70" s="25" t="n">
        <v>0.23982304357317</v>
      </c>
    </row>
    <row r="71">
      <c r="A71" s="11" t="s">
        <v>3</v>
      </c>
      <c r="B71" s="12" t="n">
        <v>313.187008283819</v>
      </c>
      <c r="C71" s="12" t="n">
        <v>51.4523975572939</v>
      </c>
      <c r="D71" s="12" t="n">
        <v>60.3648389797203</v>
      </c>
      <c r="E71" s="12" t="n">
        <v>65.8801668147965</v>
      </c>
      <c r="F71" s="12" t="n">
        <v>46.9377214622157</v>
      </c>
      <c r="G71" s="12" t="n">
        <v>43.7713177668271</v>
      </c>
      <c r="H71" s="12" t="n">
        <v>44.7805657029659</v>
      </c>
      <c r="I71" s="12" t="n">
        <v>158.060909359245</v>
      </c>
      <c r="J71" s="12" t="n">
        <v>151.165045989958</v>
      </c>
      <c r="K71" s="12" t="n">
        <v>1.79748247318711</v>
      </c>
      <c r="L71" s="12" t="n">
        <v>2.16357046142902</v>
      </c>
      <c r="M71" s="12" t="n">
        <v>14.8626623524087</v>
      </c>
      <c r="N71" s="12" t="n">
        <v>43.9729759730537</v>
      </c>
      <c r="O71" s="12" t="n">
        <v>23.9961577598142</v>
      </c>
      <c r="P71" s="12" t="n">
        <v>31.989215093407</v>
      </c>
      <c r="Q71" s="12" t="n">
        <v>50.6545888132676</v>
      </c>
      <c r="R71" s="12" t="n">
        <v>48.4135647226804</v>
      </c>
      <c r="S71" s="12" t="n">
        <v>22.332079772899</v>
      </c>
      <c r="T71" s="12" t="n">
        <v>8.44633364806798</v>
      </c>
      <c r="U71" s="12" t="n">
        <v>17.667669769061</v>
      </c>
      <c r="V71" s="12" t="n">
        <v>17.3272514427658</v>
      </c>
      <c r="W71" s="12" t="n">
        <v>33.5245089363939</v>
      </c>
      <c r="X71" s="12" t="n">
        <v>67.5632573891242</v>
      </c>
      <c r="Y71" s="12" t="n">
        <v>70.5865697680054</v>
      </c>
      <c r="Z71" s="12" t="n">
        <v>63.5399808069248</v>
      </c>
      <c r="AA71" s="12" t="n">
        <v>44.2403593575396</v>
      </c>
      <c r="AB71" s="12" t="n">
        <v>12.3104299845868</v>
      </c>
      <c r="AC71" s="12" t="n">
        <v>18.8560662662931</v>
      </c>
      <c r="AD71" s="12" t="n">
        <v>4.88990609055884</v>
      </c>
      <c r="AE71" s="12" t="n">
        <v>1.17897271353544</v>
      </c>
      <c r="AF71" s="12" t="n">
        <v>17.2386961492028</v>
      </c>
      <c r="AG71" s="12" t="n">
        <v>2.2445579300144</v>
      </c>
      <c r="AH71" s="12" t="n">
        <v>1.63297197220917</v>
      </c>
      <c r="AI71" s="12" t="n">
        <v>8.90523985582496</v>
      </c>
      <c r="AJ71" s="12" t="n">
        <v>90.2844276586999</v>
      </c>
      <c r="AK71" s="12" t="n">
        <v>51.5304982100232</v>
      </c>
      <c r="AL71" s="12" t="n">
        <v>56.1351434809951</v>
      </c>
      <c r="AM71" s="12" t="n">
        <v>20.0605447956571</v>
      </c>
      <c r="AN71" s="12" t="n">
        <v>33.0829549775182</v>
      </c>
      <c r="AO71" s="12" t="n">
        <v>6.80423261831954</v>
      </c>
      <c r="AP71" s="12" t="n">
        <v>3.8797110555202</v>
      </c>
      <c r="AQ71" s="12" t="n">
        <v>16.9287973137643</v>
      </c>
      <c r="AR71" s="13" t="n">
        <v>34.4806981733218</v>
      </c>
    </row>
    <row r="72">
      <c r="A72" s="14" t="s">
        <v>3</v>
      </c>
      <c r="B72" s="15" t="s">
        <v>47</v>
      </c>
      <c r="C72" s="15" t="s">
        <v>122</v>
      </c>
      <c r="D72" s="15" t="s">
        <v>106</v>
      </c>
      <c r="E72" s="15" t="s">
        <v>122</v>
      </c>
      <c r="F72" s="15" t="s">
        <v>3</v>
      </c>
      <c r="G72" s="15" t="s">
        <v>3</v>
      </c>
      <c r="H72" s="15" t="s">
        <v>3</v>
      </c>
      <c r="I72" s="15" t="s">
        <v>3</v>
      </c>
      <c r="J72" s="15" t="s">
        <v>3</v>
      </c>
      <c r="K72" s="15" t="s">
        <v>63</v>
      </c>
      <c r="L72" s="15" t="s">
        <v>3</v>
      </c>
      <c r="M72" s="15" t="s">
        <v>3</v>
      </c>
      <c r="N72" s="15" t="s">
        <v>146</v>
      </c>
      <c r="O72" s="15" t="s">
        <v>3</v>
      </c>
      <c r="P72" s="15" t="s">
        <v>3</v>
      </c>
      <c r="Q72" s="15" t="s">
        <v>146</v>
      </c>
      <c r="R72" s="15" t="s">
        <v>79</v>
      </c>
      <c r="S72" s="15" t="s">
        <v>3</v>
      </c>
      <c r="T72" s="15" t="s">
        <v>3</v>
      </c>
      <c r="U72" s="15" t="s">
        <v>3</v>
      </c>
      <c r="V72" s="15" t="s">
        <v>3</v>
      </c>
      <c r="W72" s="15" t="s">
        <v>146</v>
      </c>
      <c r="X72" s="15" t="s">
        <v>52</v>
      </c>
      <c r="Y72" s="15" t="s">
        <v>52</v>
      </c>
      <c r="Z72" s="15" t="s">
        <v>52</v>
      </c>
      <c r="AA72" s="15" t="s">
        <v>147</v>
      </c>
      <c r="AB72" s="15" t="s">
        <v>3</v>
      </c>
      <c r="AC72" s="15" t="s">
        <v>52</v>
      </c>
      <c r="AD72" s="15" t="s">
        <v>3</v>
      </c>
      <c r="AE72" s="15" t="s">
        <v>3</v>
      </c>
      <c r="AF72" s="15" t="s">
        <v>52</v>
      </c>
      <c r="AG72" s="15" t="s">
        <v>3</v>
      </c>
      <c r="AH72" s="15" t="s">
        <v>3</v>
      </c>
      <c r="AI72" s="15" t="s">
        <v>166</v>
      </c>
      <c r="AJ72" s="15" t="s">
        <v>140</v>
      </c>
      <c r="AK72" s="15" t="s">
        <v>3</v>
      </c>
      <c r="AL72" s="15" t="s">
        <v>100</v>
      </c>
      <c r="AM72" s="15" t="s">
        <v>3</v>
      </c>
      <c r="AN72" s="15" t="s">
        <v>100</v>
      </c>
      <c r="AO72" s="15" t="s">
        <v>3</v>
      </c>
      <c r="AP72" s="15" t="s">
        <v>3</v>
      </c>
      <c r="AQ72" s="15" t="s">
        <v>3</v>
      </c>
      <c r="AR72" s="16" t="s">
        <v>100</v>
      </c>
    </row>
    <row r="73">
      <c r="A73" s="23" t="s">
        <v>167</v>
      </c>
      <c r="B73" s="24" t="n">
        <v>0.160387061393287</v>
      </c>
      <c r="C73" s="24" t="n">
        <v>0.147870875680472</v>
      </c>
      <c r="D73" s="24" t="n">
        <v>0.119486866834843</v>
      </c>
      <c r="E73" s="24" t="n">
        <v>0.167074287024427</v>
      </c>
      <c r="F73" s="24" t="n">
        <v>0.138194287667901</v>
      </c>
      <c r="G73" s="24" t="n">
        <v>0.186570823672375</v>
      </c>
      <c r="H73" s="24" t="n">
        <v>0.18684387130775</v>
      </c>
      <c r="I73" s="24" t="n">
        <v>0.172874621156413</v>
      </c>
      <c r="J73" s="24" t="n">
        <v>0.148383860820941</v>
      </c>
      <c r="K73" s="24" t="n">
        <v>0</v>
      </c>
      <c r="L73" s="24" t="n">
        <v>0.207911126445206</v>
      </c>
      <c r="M73" s="24" t="n">
        <v>0.116777626847321</v>
      </c>
      <c r="N73" s="24" t="n">
        <v>0.154897786586531</v>
      </c>
      <c r="O73" s="24" t="n">
        <v>0.146984587054254</v>
      </c>
      <c r="P73" s="24" t="n">
        <v>0.198601296187234</v>
      </c>
      <c r="Q73" s="24" t="n">
        <v>0.136215150208927</v>
      </c>
      <c r="R73" s="24" t="n">
        <v>0.13250436332078</v>
      </c>
      <c r="S73" s="24" t="n">
        <v>0.148096490164698</v>
      </c>
      <c r="T73" s="24" t="n">
        <v>0.165590573278175</v>
      </c>
      <c r="U73" s="24" t="n">
        <v>0.200526090066947</v>
      </c>
      <c r="V73" s="24" t="n">
        <v>0.231477473600377</v>
      </c>
      <c r="W73" s="24" t="n">
        <v>0.143843579095414</v>
      </c>
      <c r="X73" s="24" t="n">
        <v>0.163972977752177</v>
      </c>
      <c r="Y73" s="24" t="n">
        <v>0.0982361928151509</v>
      </c>
      <c r="Z73" s="24" t="n">
        <v>0.185446787207533</v>
      </c>
      <c r="AA73" s="24" t="n">
        <v>0.387466028687551</v>
      </c>
      <c r="AB73" s="24" t="n">
        <v>0.0785051573681309</v>
      </c>
      <c r="AC73" s="24" t="n">
        <v>0.0718692469870782</v>
      </c>
      <c r="AD73" s="24" t="n">
        <v>0.159788705744359</v>
      </c>
      <c r="AE73" s="24" t="n">
        <v>0.144767086726806</v>
      </c>
      <c r="AF73" s="24" t="n">
        <v>0.173219054629179</v>
      </c>
      <c r="AG73" s="24" t="n">
        <v>0.193677254510734</v>
      </c>
      <c r="AH73" s="24" t="n">
        <v>0.245872959264507</v>
      </c>
      <c r="AI73" s="24" t="n">
        <v>0</v>
      </c>
      <c r="AJ73" s="24" t="n">
        <v>0.300752227960475</v>
      </c>
      <c r="AK73" s="24" t="n">
        <v>0.0571091327155511</v>
      </c>
      <c r="AL73" s="24" t="n">
        <v>0.147741984630126</v>
      </c>
      <c r="AM73" s="24" t="n">
        <v>0.0474953385072</v>
      </c>
      <c r="AN73" s="24" t="n">
        <v>0.0599125631083914</v>
      </c>
      <c r="AO73" s="24" t="n">
        <v>0.203735748145326</v>
      </c>
      <c r="AP73" s="24" t="n">
        <v>0.192012889468275</v>
      </c>
      <c r="AQ73" s="24" t="n">
        <v>0.294944862487228</v>
      </c>
      <c r="AR73" s="25" t="n">
        <v>0.198788387823922</v>
      </c>
    </row>
    <row r="74">
      <c r="A74" s="11" t="s">
        <v>3</v>
      </c>
      <c r="B74" s="12" t="n">
        <v>238.175501248297</v>
      </c>
      <c r="C74" s="12" t="n">
        <v>23.0169842177257</v>
      </c>
      <c r="D74" s="12" t="n">
        <v>28.9486675187038</v>
      </c>
      <c r="E74" s="12" t="n">
        <v>39.2403759702882</v>
      </c>
      <c r="F74" s="12" t="n">
        <v>34.6360723774464</v>
      </c>
      <c r="G74" s="12" t="n">
        <v>45.6107825483543</v>
      </c>
      <c r="H74" s="12" t="n">
        <v>66.7226186157785</v>
      </c>
      <c r="I74" s="12" t="n">
        <v>126.269624407153</v>
      </c>
      <c r="J74" s="12" t="n">
        <v>111.196198087754</v>
      </c>
      <c r="K74" s="12" t="n">
        <v>0</v>
      </c>
      <c r="L74" s="12" t="n">
        <v>0.709678753389409</v>
      </c>
      <c r="M74" s="12" t="n">
        <v>7.32684812508291</v>
      </c>
      <c r="N74" s="12" t="n">
        <v>26.1039588769348</v>
      </c>
      <c r="O74" s="12" t="n">
        <v>16.9616674270028</v>
      </c>
      <c r="P74" s="12" t="n">
        <v>28.1207382327023</v>
      </c>
      <c r="Q74" s="12" t="n">
        <v>26.7026466098353</v>
      </c>
      <c r="R74" s="12" t="n">
        <v>28.6177674166802</v>
      </c>
      <c r="S74" s="12" t="n">
        <v>19.3906228601674</v>
      </c>
      <c r="T74" s="12" t="n">
        <v>11.5087242592938</v>
      </c>
      <c r="U74" s="12" t="n">
        <v>26.1210595741239</v>
      </c>
      <c r="V74" s="12" t="n">
        <v>28.4721180873323</v>
      </c>
      <c r="W74" s="12" t="n">
        <v>18.8493497791411</v>
      </c>
      <c r="X74" s="12" t="n">
        <v>52.0675918703013</v>
      </c>
      <c r="Y74" s="12" t="n">
        <v>38.9081708688317</v>
      </c>
      <c r="Z74" s="12" t="n">
        <v>50.1863202176473</v>
      </c>
      <c r="AA74" s="12" t="n">
        <v>63.1887944615225</v>
      </c>
      <c r="AB74" s="12" t="n">
        <v>11.2001901041629</v>
      </c>
      <c r="AC74" s="12" t="n">
        <v>5.65819317424446</v>
      </c>
      <c r="AD74" s="12" t="n">
        <v>4.71586553842156</v>
      </c>
      <c r="AE74" s="12" t="n">
        <v>1.09655397502348</v>
      </c>
      <c r="AF74" s="12" t="n">
        <v>6.52860551533018</v>
      </c>
      <c r="AG74" s="12" t="n">
        <v>2.8915768142993</v>
      </c>
      <c r="AH74" s="12" t="n">
        <v>1.73363870851224</v>
      </c>
      <c r="AI74" s="12" t="n">
        <v>0</v>
      </c>
      <c r="AJ74" s="12" t="n">
        <v>103.681948178875</v>
      </c>
      <c r="AK74" s="12" t="n">
        <v>16.1863134973418</v>
      </c>
      <c r="AL74" s="12" t="n">
        <v>37.7369308531473</v>
      </c>
      <c r="AM74" s="12" t="n">
        <v>7.84558639234778</v>
      </c>
      <c r="AN74" s="12" t="n">
        <v>9.29471519034089</v>
      </c>
      <c r="AO74" s="12" t="n">
        <v>7.6637441139705</v>
      </c>
      <c r="AP74" s="12" t="n">
        <v>4.13915073288731</v>
      </c>
      <c r="AQ74" s="12" t="n">
        <v>23.0461957152601</v>
      </c>
      <c r="AR74" s="13" t="n">
        <v>28.5809165741266</v>
      </c>
    </row>
    <row r="75">
      <c r="A75" s="14" t="s">
        <v>3</v>
      </c>
      <c r="B75" s="15" t="s">
        <v>47</v>
      </c>
      <c r="C75" s="15" t="s">
        <v>3</v>
      </c>
      <c r="D75" s="15" t="s">
        <v>3</v>
      </c>
      <c r="E75" s="15" t="s">
        <v>3</v>
      </c>
      <c r="F75" s="15" t="s">
        <v>3</v>
      </c>
      <c r="G75" s="15" t="s">
        <v>93</v>
      </c>
      <c r="H75" s="15" t="s">
        <v>93</v>
      </c>
      <c r="I75" s="15" t="s">
        <v>73</v>
      </c>
      <c r="J75" s="15" t="s">
        <v>73</v>
      </c>
      <c r="K75" s="15" t="s">
        <v>3</v>
      </c>
      <c r="L75" s="15" t="s">
        <v>3</v>
      </c>
      <c r="M75" s="15" t="s">
        <v>3</v>
      </c>
      <c r="N75" s="15" t="s">
        <v>3</v>
      </c>
      <c r="O75" s="15" t="s">
        <v>3</v>
      </c>
      <c r="P75" s="15" t="s">
        <v>3</v>
      </c>
      <c r="Q75" s="15" t="s">
        <v>3</v>
      </c>
      <c r="R75" s="15" t="s">
        <v>3</v>
      </c>
      <c r="S75" s="15" t="s">
        <v>3</v>
      </c>
      <c r="T75" s="15" t="s">
        <v>3</v>
      </c>
      <c r="U75" s="15" t="s">
        <v>3</v>
      </c>
      <c r="V75" s="15" t="s">
        <v>168</v>
      </c>
      <c r="W75" s="15" t="s">
        <v>3</v>
      </c>
      <c r="X75" s="15" t="s">
        <v>149</v>
      </c>
      <c r="Y75" s="15" t="s">
        <v>130</v>
      </c>
      <c r="Z75" s="15" t="s">
        <v>149</v>
      </c>
      <c r="AA75" s="15" t="s">
        <v>150</v>
      </c>
      <c r="AB75" s="15" t="s">
        <v>130</v>
      </c>
      <c r="AC75" s="15" t="s">
        <v>130</v>
      </c>
      <c r="AD75" s="15" t="s">
        <v>130</v>
      </c>
      <c r="AE75" s="15" t="s">
        <v>3</v>
      </c>
      <c r="AF75" s="15" t="s">
        <v>3</v>
      </c>
      <c r="AG75" s="15" t="s">
        <v>3</v>
      </c>
      <c r="AH75" s="15" t="s">
        <v>3</v>
      </c>
      <c r="AI75" s="15" t="s">
        <v>3</v>
      </c>
      <c r="AJ75" s="15" t="s">
        <v>151</v>
      </c>
      <c r="AK75" s="15" t="s">
        <v>3</v>
      </c>
      <c r="AL75" s="15" t="s">
        <v>152</v>
      </c>
      <c r="AM75" s="15" t="s">
        <v>3</v>
      </c>
      <c r="AN75" s="15" t="s">
        <v>3</v>
      </c>
      <c r="AO75" s="15" t="s">
        <v>152</v>
      </c>
      <c r="AP75" s="15" t="s">
        <v>3</v>
      </c>
      <c r="AQ75" s="15" t="s">
        <v>169</v>
      </c>
      <c r="AR75" s="16" t="s">
        <v>152</v>
      </c>
    </row>
    <row r="76">
      <c r="A76" s="17" t="s">
        <v>126</v>
      </c>
      <c r="B76" s="18" t="n">
        <v>1614</v>
      </c>
      <c r="C76" s="18" t="n">
        <v>178</v>
      </c>
      <c r="D76" s="18" t="n">
        <v>288</v>
      </c>
      <c r="E76" s="18" t="n">
        <v>289</v>
      </c>
      <c r="F76" s="18" t="n">
        <v>290</v>
      </c>
      <c r="G76" s="18" t="n">
        <v>269</v>
      </c>
      <c r="H76" s="18" t="n">
        <v>300</v>
      </c>
      <c r="I76" s="18" t="n">
        <v>737</v>
      </c>
      <c r="J76" s="18" t="n">
        <v>872</v>
      </c>
      <c r="K76" s="18" t="n">
        <v>1</v>
      </c>
      <c r="L76" s="18" t="n">
        <v>4</v>
      </c>
      <c r="M76" s="18" t="n">
        <v>81</v>
      </c>
      <c r="N76" s="18" t="n">
        <v>199</v>
      </c>
      <c r="O76" s="18" t="n">
        <v>128</v>
      </c>
      <c r="P76" s="18" t="n">
        <v>136</v>
      </c>
      <c r="Q76" s="18" t="n">
        <v>192</v>
      </c>
      <c r="R76" s="18" t="n">
        <v>214</v>
      </c>
      <c r="S76" s="18" t="n">
        <v>144</v>
      </c>
      <c r="T76" s="18" t="n">
        <v>90</v>
      </c>
      <c r="U76" s="18" t="n">
        <v>132</v>
      </c>
      <c r="V76" s="18" t="n">
        <v>149</v>
      </c>
      <c r="W76" s="18" t="n">
        <v>149</v>
      </c>
      <c r="X76" s="18" t="n">
        <v>339</v>
      </c>
      <c r="Y76" s="18" t="n">
        <v>460</v>
      </c>
      <c r="Z76" s="18" t="n">
        <v>283</v>
      </c>
      <c r="AA76" s="18" t="n">
        <v>214</v>
      </c>
      <c r="AB76" s="18" t="n">
        <v>119</v>
      </c>
      <c r="AC76" s="18" t="n">
        <v>91</v>
      </c>
      <c r="AD76" s="18" t="n">
        <v>40</v>
      </c>
      <c r="AE76" s="18" t="n">
        <v>11</v>
      </c>
      <c r="AF76" s="18" t="n">
        <v>12</v>
      </c>
      <c r="AG76" s="18" t="n">
        <v>15</v>
      </c>
      <c r="AH76" s="18" t="n">
        <v>9</v>
      </c>
      <c r="AI76" s="18" t="n">
        <v>21</v>
      </c>
      <c r="AJ76" s="18" t="n">
        <v>405</v>
      </c>
      <c r="AK76" s="18" t="n">
        <v>316</v>
      </c>
      <c r="AL76" s="18" t="n">
        <v>265</v>
      </c>
      <c r="AM76" s="18" t="n">
        <v>150</v>
      </c>
      <c r="AN76" s="18" t="n">
        <v>178</v>
      </c>
      <c r="AO76" s="18" t="n">
        <v>43</v>
      </c>
      <c r="AP76" s="18" t="n">
        <v>23</v>
      </c>
      <c r="AQ76" s="18" t="n">
        <v>66</v>
      </c>
      <c r="AR76" s="19" t="n">
        <v>168</v>
      </c>
    </row>
    <row r="77">
      <c r="A77" s="8" t="s">
        <v>127</v>
      </c>
      <c r="B77" s="15" t="n">
        <v>1614</v>
      </c>
      <c r="C77" s="15" t="n">
        <v>169.64</v>
      </c>
      <c r="D77" s="15" t="n">
        <v>273.04</v>
      </c>
      <c r="E77" s="15" t="n">
        <v>263.35</v>
      </c>
      <c r="F77" s="15" t="n">
        <v>269.81</v>
      </c>
      <c r="G77" s="15" t="n">
        <v>258.5</v>
      </c>
      <c r="H77" s="15" t="n">
        <v>379.67</v>
      </c>
      <c r="I77" s="15" t="n">
        <v>776.25</v>
      </c>
      <c r="J77" s="15" t="n">
        <v>831.02</v>
      </c>
      <c r="K77" s="15" t="n">
        <v>1.8</v>
      </c>
      <c r="L77" s="15" t="n">
        <v>4.92</v>
      </c>
      <c r="M77" s="15" t="n">
        <v>66.24</v>
      </c>
      <c r="N77" s="15" t="n">
        <v>182.56</v>
      </c>
      <c r="O77" s="15" t="n">
        <v>121.17</v>
      </c>
      <c r="P77" s="15" t="n">
        <v>156.71</v>
      </c>
      <c r="Q77" s="15" t="n">
        <v>216.49</v>
      </c>
      <c r="R77" s="15" t="n">
        <v>229.42</v>
      </c>
      <c r="S77" s="15" t="n">
        <v>143.79</v>
      </c>
      <c r="T77" s="15" t="n">
        <v>77.55</v>
      </c>
      <c r="U77" s="15" t="n">
        <v>138.94</v>
      </c>
      <c r="V77" s="15" t="n">
        <v>135.71</v>
      </c>
      <c r="W77" s="15" t="n">
        <v>145.41</v>
      </c>
      <c r="X77" s="15" t="n">
        <v>376.94</v>
      </c>
      <c r="Y77" s="15" t="n">
        <v>409.87</v>
      </c>
      <c r="Z77" s="15" t="n">
        <v>288.23</v>
      </c>
      <c r="AA77" s="15" t="n">
        <v>173.81</v>
      </c>
      <c r="AB77" s="15" t="n">
        <v>148.61</v>
      </c>
      <c r="AC77" s="15" t="n">
        <v>81.64</v>
      </c>
      <c r="AD77" s="15" t="n">
        <v>30.65</v>
      </c>
      <c r="AE77" s="15" t="n">
        <v>8.28</v>
      </c>
      <c r="AF77" s="15" t="n">
        <v>42.24</v>
      </c>
      <c r="AG77" s="15" t="n">
        <v>17.99</v>
      </c>
      <c r="AH77" s="15" t="n">
        <v>12</v>
      </c>
      <c r="AI77" s="15" t="n">
        <v>23.72</v>
      </c>
      <c r="AJ77" s="15" t="n">
        <v>376.9</v>
      </c>
      <c r="AK77" s="15" t="n">
        <v>292.75</v>
      </c>
      <c r="AL77" s="15" t="n">
        <v>271.99</v>
      </c>
      <c r="AM77" s="15" t="n">
        <v>171.99</v>
      </c>
      <c r="AN77" s="15" t="n">
        <v>158.82</v>
      </c>
      <c r="AO77" s="15" t="n">
        <v>38.75</v>
      </c>
      <c r="AP77" s="15" t="n">
        <v>22.92</v>
      </c>
      <c r="AQ77" s="15" t="n">
        <v>85.49</v>
      </c>
      <c r="AR77" s="16" t="n">
        <v>194.39</v>
      </c>
    </row>
    <row r="78">
      <c r="A78" s="20" t="s">
        <v>128</v>
      </c>
      <c r="B78" s="21" t="s">
        <v>3</v>
      </c>
      <c r="C78" s="21" t="s">
        <v>48</v>
      </c>
      <c r="D78" s="21" t="s">
        <v>93</v>
      </c>
      <c r="E78" s="21" t="s">
        <v>73</v>
      </c>
      <c r="F78" s="21" t="s">
        <v>100</v>
      </c>
      <c r="G78" s="21" t="s">
        <v>52</v>
      </c>
      <c r="H78" s="21" t="s">
        <v>106</v>
      </c>
      <c r="I78" s="21" t="s">
        <v>48</v>
      </c>
      <c r="J78" s="21" t="s">
        <v>93</v>
      </c>
      <c r="K78" s="21" t="s">
        <v>73</v>
      </c>
      <c r="L78" s="21" t="s">
        <v>100</v>
      </c>
      <c r="M78" s="21" t="s">
        <v>48</v>
      </c>
      <c r="N78" s="21" t="s">
        <v>93</v>
      </c>
      <c r="O78" s="21" t="s">
        <v>73</v>
      </c>
      <c r="P78" s="21" t="s">
        <v>100</v>
      </c>
      <c r="Q78" s="21" t="s">
        <v>52</v>
      </c>
      <c r="R78" s="21" t="s">
        <v>106</v>
      </c>
      <c r="S78" s="21" t="s">
        <v>129</v>
      </c>
      <c r="T78" s="21" t="s">
        <v>79</v>
      </c>
      <c r="U78" s="21" t="s">
        <v>59</v>
      </c>
      <c r="V78" s="21" t="s">
        <v>75</v>
      </c>
      <c r="W78" s="21" t="s">
        <v>54</v>
      </c>
      <c r="X78" s="21" t="s">
        <v>48</v>
      </c>
      <c r="Y78" s="21" t="s">
        <v>93</v>
      </c>
      <c r="Z78" s="21" t="s">
        <v>73</v>
      </c>
      <c r="AA78" s="21" t="s">
        <v>100</v>
      </c>
      <c r="AB78" s="21" t="s">
        <v>52</v>
      </c>
      <c r="AC78" s="21" t="s">
        <v>106</v>
      </c>
      <c r="AD78" s="21" t="s">
        <v>129</v>
      </c>
      <c r="AE78" s="21" t="s">
        <v>79</v>
      </c>
      <c r="AF78" s="21" t="s">
        <v>59</v>
      </c>
      <c r="AG78" s="21" t="s">
        <v>75</v>
      </c>
      <c r="AH78" s="21" t="s">
        <v>54</v>
      </c>
      <c r="AI78" s="21" t="s">
        <v>130</v>
      </c>
      <c r="AJ78" s="21" t="s">
        <v>48</v>
      </c>
      <c r="AK78" s="21" t="s">
        <v>93</v>
      </c>
      <c r="AL78" s="21" t="s">
        <v>73</v>
      </c>
      <c r="AM78" s="21" t="s">
        <v>100</v>
      </c>
      <c r="AN78" s="21" t="s">
        <v>52</v>
      </c>
      <c r="AO78" s="21" t="s">
        <v>106</v>
      </c>
      <c r="AP78" s="21" t="s">
        <v>129</v>
      </c>
      <c r="AQ78" s="21" t="s">
        <v>79</v>
      </c>
      <c r="AR78" s="22" t="s">
        <v>59</v>
      </c>
    </row>
    <row r="80">
      <c r="A80" s="3" t="str">
        <f>=HYPERLINK("#'TOC'!A1", "Back to TOC")</f>
      </c>
    </row>
    <row r="81">
      <c r="A81" s="26" t="s">
        <v>170</v>
      </c>
    </row>
    <row r="82">
      <c r="A82" s="27" t="s">
        <v>3</v>
      </c>
      <c r="B82" s="28" t="s">
        <v>3</v>
      </c>
      <c r="C82" s="29" t="s">
        <v>4</v>
      </c>
      <c r="D82" s="30"/>
      <c r="E82" s="30"/>
      <c r="F82" s="30"/>
      <c r="G82" s="30"/>
      <c r="H82" s="4"/>
      <c r="I82" s="29" t="s">
        <v>5</v>
      </c>
      <c r="J82" s="30"/>
      <c r="K82" s="30"/>
      <c r="L82" s="4"/>
      <c r="M82" s="29" t="s">
        <v>6</v>
      </c>
      <c r="N82" s="30"/>
      <c r="O82" s="30"/>
      <c r="P82" s="30"/>
      <c r="Q82" s="30"/>
      <c r="R82" s="30"/>
      <c r="S82" s="30"/>
      <c r="T82" s="30"/>
      <c r="U82" s="30"/>
      <c r="V82" s="30"/>
      <c r="W82" s="4"/>
      <c r="X82" s="29" t="s">
        <v>7</v>
      </c>
      <c r="Y82" s="30"/>
      <c r="Z82" s="30"/>
      <c r="AA82" s="30"/>
      <c r="AB82" s="30"/>
      <c r="AC82" s="30"/>
      <c r="AD82" s="30"/>
      <c r="AE82" s="30"/>
      <c r="AF82" s="30"/>
      <c r="AG82" s="30"/>
      <c r="AH82" s="30"/>
      <c r="AI82" s="4"/>
      <c r="AJ82" s="29" t="s">
        <v>8</v>
      </c>
      <c r="AK82" s="30"/>
      <c r="AL82" s="30"/>
      <c r="AM82" s="30"/>
      <c r="AN82" s="30"/>
      <c r="AO82" s="30"/>
      <c r="AP82" s="30"/>
      <c r="AQ82" s="30"/>
      <c r="AR82" s="4"/>
    </row>
    <row r="83" ht="45" customHeight="1">
      <c r="A83" s="5" t="s">
        <v>9</v>
      </c>
      <c r="B83" s="6" t="s">
        <v>10</v>
      </c>
      <c r="C83" s="7" t="s">
        <v>11</v>
      </c>
      <c r="D83" s="7" t="s">
        <v>12</v>
      </c>
      <c r="E83" s="7" t="s">
        <v>13</v>
      </c>
      <c r="F83" s="7" t="s">
        <v>14</v>
      </c>
      <c r="G83" s="7" t="s">
        <v>15</v>
      </c>
      <c r="H83" s="6" t="s">
        <v>16</v>
      </c>
      <c r="I83" s="7" t="s">
        <v>17</v>
      </c>
      <c r="J83" s="7" t="s">
        <v>18</v>
      </c>
      <c r="K83" s="7" t="s">
        <v>19</v>
      </c>
      <c r="L83" s="6" t="s">
        <v>20</v>
      </c>
      <c r="M83" s="7" t="s">
        <v>21</v>
      </c>
      <c r="N83" s="7" t="s">
        <v>22</v>
      </c>
      <c r="O83" s="7" t="s">
        <v>23</v>
      </c>
      <c r="P83" s="7" t="s">
        <v>24</v>
      </c>
      <c r="Q83" s="7" t="s">
        <v>25</v>
      </c>
      <c r="R83" s="7" t="s">
        <v>26</v>
      </c>
      <c r="S83" s="7" t="s">
        <v>27</v>
      </c>
      <c r="T83" s="7" t="s">
        <v>28</v>
      </c>
      <c r="U83" s="7" t="s">
        <v>29</v>
      </c>
      <c r="V83" s="7" t="s">
        <v>30</v>
      </c>
      <c r="W83" s="6" t="s">
        <v>31</v>
      </c>
      <c r="X83" s="7" t="s">
        <v>32</v>
      </c>
      <c r="Y83" s="7" t="s">
        <v>33</v>
      </c>
      <c r="Z83" s="7" t="s">
        <v>34</v>
      </c>
      <c r="AA83" s="7" t="s">
        <v>35</v>
      </c>
      <c r="AB83" s="7" t="s">
        <v>36</v>
      </c>
      <c r="AC83" s="7" t="s">
        <v>37</v>
      </c>
      <c r="AD83" s="7" t="s">
        <v>38</v>
      </c>
      <c r="AE83" s="7" t="s">
        <v>39</v>
      </c>
      <c r="AF83" s="7" t="s">
        <v>40</v>
      </c>
      <c r="AG83" s="7" t="s">
        <v>41</v>
      </c>
      <c r="AH83" s="7" t="s">
        <v>20</v>
      </c>
      <c r="AI83" s="6" t="s">
        <v>42</v>
      </c>
      <c r="AJ83" s="7" t="s">
        <v>35</v>
      </c>
      <c r="AK83" s="7" t="s">
        <v>33</v>
      </c>
      <c r="AL83" s="7" t="s">
        <v>34</v>
      </c>
      <c r="AM83" s="7" t="s">
        <v>36</v>
      </c>
      <c r="AN83" s="7" t="s">
        <v>37</v>
      </c>
      <c r="AO83" s="7" t="s">
        <v>43</v>
      </c>
      <c r="AP83" s="7" t="s">
        <v>39</v>
      </c>
      <c r="AQ83" s="7" t="s">
        <v>44</v>
      </c>
      <c r="AR83" s="6" t="s">
        <v>45</v>
      </c>
    </row>
    <row r="84">
      <c r="A84" s="8" t="s">
        <v>171</v>
      </c>
      <c r="B84" s="9" t="n">
        <v>0.18752758734491</v>
      </c>
      <c r="C84" s="9" t="n">
        <v>0.25354673124087</v>
      </c>
      <c r="D84" s="9" t="n">
        <v>0.180891556322827</v>
      </c>
      <c r="E84" s="9" t="n">
        <v>0.174940609623592</v>
      </c>
      <c r="F84" s="9" t="n">
        <v>0.175183805443313</v>
      </c>
      <c r="G84" s="9" t="n">
        <v>0.183432225421838</v>
      </c>
      <c r="H84" s="9" t="n">
        <v>0.183092804312952</v>
      </c>
      <c r="I84" s="9" t="n">
        <v>0.213091111445239</v>
      </c>
      <c r="J84" s="9" t="n">
        <v>0.16256209084057</v>
      </c>
      <c r="K84" s="9" t="n">
        <v>0</v>
      </c>
      <c r="L84" s="9" t="n">
        <v>0.439413879989071</v>
      </c>
      <c r="M84" s="9" t="n">
        <v>0.176260858906231</v>
      </c>
      <c r="N84" s="9" t="n">
        <v>0.212703890860429</v>
      </c>
      <c r="O84" s="9" t="n">
        <v>0.195771230800391</v>
      </c>
      <c r="P84" s="9" t="n">
        <v>0.235163779353059</v>
      </c>
      <c r="Q84" s="9" t="n">
        <v>0.163703674637676</v>
      </c>
      <c r="R84" s="9" t="n">
        <v>0.193093854031765</v>
      </c>
      <c r="S84" s="9" t="n">
        <v>0.174679812845701</v>
      </c>
      <c r="T84" s="9" t="n">
        <v>0.162449651666531</v>
      </c>
      <c r="U84" s="9" t="n">
        <v>0.177681796120344</v>
      </c>
      <c r="V84" s="9" t="n">
        <v>0.205718726189187</v>
      </c>
      <c r="W84" s="9" t="n">
        <v>0.14803758004938</v>
      </c>
      <c r="X84" s="9" t="n">
        <v>0.171387740401047</v>
      </c>
      <c r="Y84" s="9" t="n">
        <v>0.237038596346177</v>
      </c>
      <c r="Z84" s="9" t="n">
        <v>0.182149924203209</v>
      </c>
      <c r="AA84" s="9" t="n">
        <v>0.140168014097734</v>
      </c>
      <c r="AB84" s="9" t="n">
        <v>0.218733470757026</v>
      </c>
      <c r="AC84" s="9" t="n">
        <v>0.144010139108814</v>
      </c>
      <c r="AD84" s="9" t="n">
        <v>0.166722166397397</v>
      </c>
      <c r="AE84" s="9" t="n">
        <v>0.146337591245227</v>
      </c>
      <c r="AF84" s="9" t="n">
        <v>0.133999159572122</v>
      </c>
      <c r="AG84" s="9" t="n">
        <v>0.0460481565173338</v>
      </c>
      <c r="AH84" s="9" t="n">
        <v>0.193506489983765</v>
      </c>
      <c r="AI84" s="9" t="n">
        <v>0.196024517722064</v>
      </c>
      <c r="AJ84" s="9" t="n">
        <v>0.15705471511788</v>
      </c>
      <c r="AK84" s="9" t="n">
        <v>0.206311841327172</v>
      </c>
      <c r="AL84" s="9" t="n">
        <v>0.211452239078331</v>
      </c>
      <c r="AM84" s="9" t="n">
        <v>0.252140926534623</v>
      </c>
      <c r="AN84" s="9" t="n">
        <v>0.177374169063367</v>
      </c>
      <c r="AO84" s="9" t="n">
        <v>0.21222006387618</v>
      </c>
      <c r="AP84" s="9" t="n">
        <v>0.0671889197181591</v>
      </c>
      <c r="AQ84" s="9" t="n">
        <v>0.1445981285581</v>
      </c>
      <c r="AR84" s="10" t="n">
        <v>0.164120652267901</v>
      </c>
    </row>
    <row r="85">
      <c r="A85" s="11" t="s">
        <v>3</v>
      </c>
      <c r="B85" s="12" t="n">
        <v>302.669525974686</v>
      </c>
      <c r="C85" s="12" t="n">
        <v>43.0115761195098</v>
      </c>
      <c r="D85" s="12" t="n">
        <v>49.3904567086609</v>
      </c>
      <c r="E85" s="12" t="n">
        <v>46.0697952562502</v>
      </c>
      <c r="F85" s="12" t="n">
        <v>47.2659585100897</v>
      </c>
      <c r="G85" s="12" t="n">
        <v>47.4169548477832</v>
      </c>
      <c r="H85" s="12" t="n">
        <v>69.5147845323919</v>
      </c>
      <c r="I85" s="12" t="n">
        <v>165.412855020952</v>
      </c>
      <c r="J85" s="12" t="n">
        <v>135.093100492305</v>
      </c>
      <c r="K85" s="12" t="n">
        <v>0</v>
      </c>
      <c r="L85" s="12" t="n">
        <v>2.16357046142902</v>
      </c>
      <c r="M85" s="12" t="n">
        <v>11.6755616388998</v>
      </c>
      <c r="N85" s="12" t="n">
        <v>38.8321932161228</v>
      </c>
      <c r="O85" s="12" t="n">
        <v>23.721829317705</v>
      </c>
      <c r="P85" s="12" t="n">
        <v>36.8536245925488</v>
      </c>
      <c r="Q85" s="12" t="n">
        <v>35.4406165524906</v>
      </c>
      <c r="R85" s="12" t="n">
        <v>44.2990933111433</v>
      </c>
      <c r="S85" s="12" t="n">
        <v>25.1171735696032</v>
      </c>
      <c r="T85" s="12" t="n">
        <v>12.5978973112207</v>
      </c>
      <c r="U85" s="12" t="n">
        <v>24.6876316603486</v>
      </c>
      <c r="V85" s="12" t="n">
        <v>27.9184404622875</v>
      </c>
      <c r="W85" s="12" t="n">
        <v>21.5254643423152</v>
      </c>
      <c r="X85" s="12" t="n">
        <v>64.603283391214</v>
      </c>
      <c r="Y85" s="12" t="n">
        <v>97.1542632617986</v>
      </c>
      <c r="Z85" s="12" t="n">
        <v>52.5014371219422</v>
      </c>
      <c r="AA85" s="12" t="n">
        <v>24.3632728374179</v>
      </c>
      <c r="AB85" s="12" t="n">
        <v>32.5064689443383</v>
      </c>
      <c r="AC85" s="12" t="n">
        <v>11.7572857467024</v>
      </c>
      <c r="AD85" s="12" t="n">
        <v>5.10926021244395</v>
      </c>
      <c r="AE85" s="12" t="n">
        <v>1.21204530849337</v>
      </c>
      <c r="AF85" s="12" t="n">
        <v>5.66024465572437</v>
      </c>
      <c r="AG85" s="12" t="n">
        <v>0.828519784439111</v>
      </c>
      <c r="AH85" s="12" t="n">
        <v>2.32294715912945</v>
      </c>
      <c r="AI85" s="12" t="n">
        <v>4.65049755104186</v>
      </c>
      <c r="AJ85" s="12" t="n">
        <v>59.193880537796</v>
      </c>
      <c r="AK85" s="12" t="n">
        <v>60.3985794303302</v>
      </c>
      <c r="AL85" s="12" t="n">
        <v>57.5136650596038</v>
      </c>
      <c r="AM85" s="12" t="n">
        <v>43.364500821557</v>
      </c>
      <c r="AN85" s="12" t="n">
        <v>28.1707153627067</v>
      </c>
      <c r="AO85" s="12" t="n">
        <v>8.22317121873798</v>
      </c>
      <c r="AP85" s="12" t="n">
        <v>1.53988877072597</v>
      </c>
      <c r="AQ85" s="12" t="n">
        <v>12.3611688287906</v>
      </c>
      <c r="AR85" s="13" t="n">
        <v>31.9039559444375</v>
      </c>
    </row>
    <row r="86">
      <c r="A86" s="14" t="s">
        <v>3</v>
      </c>
      <c r="B86" s="15" t="s">
        <v>47</v>
      </c>
      <c r="C86" s="15" t="s">
        <v>3</v>
      </c>
      <c r="D86" s="15" t="s">
        <v>3</v>
      </c>
      <c r="E86" s="15" t="s">
        <v>3</v>
      </c>
      <c r="F86" s="15" t="s">
        <v>3</v>
      </c>
      <c r="G86" s="15" t="s">
        <v>3</v>
      </c>
      <c r="H86" s="15" t="s">
        <v>3</v>
      </c>
      <c r="I86" s="15" t="s">
        <v>87</v>
      </c>
      <c r="J86" s="15" t="s">
        <v>73</v>
      </c>
      <c r="K86" s="15" t="s">
        <v>3</v>
      </c>
      <c r="L86" s="15" t="s">
        <v>3</v>
      </c>
      <c r="M86" s="15" t="s">
        <v>3</v>
      </c>
      <c r="N86" s="15" t="s">
        <v>3</v>
      </c>
      <c r="O86" s="15" t="s">
        <v>3</v>
      </c>
      <c r="P86" s="15" t="s">
        <v>3</v>
      </c>
      <c r="Q86" s="15" t="s">
        <v>3</v>
      </c>
      <c r="R86" s="15" t="s">
        <v>3</v>
      </c>
      <c r="S86" s="15" t="s">
        <v>3</v>
      </c>
      <c r="T86" s="15" t="s">
        <v>3</v>
      </c>
      <c r="U86" s="15" t="s">
        <v>3</v>
      </c>
      <c r="V86" s="15" t="s">
        <v>3</v>
      </c>
      <c r="W86" s="15" t="s">
        <v>3</v>
      </c>
      <c r="X86" s="15" t="s">
        <v>75</v>
      </c>
      <c r="Y86" s="15" t="s">
        <v>172</v>
      </c>
      <c r="Z86" s="15" t="s">
        <v>75</v>
      </c>
      <c r="AA86" s="15" t="s">
        <v>3</v>
      </c>
      <c r="AB86" s="15" t="s">
        <v>75</v>
      </c>
      <c r="AC86" s="15" t="s">
        <v>3</v>
      </c>
      <c r="AD86" s="15" t="s">
        <v>3</v>
      </c>
      <c r="AE86" s="15" t="s">
        <v>3</v>
      </c>
      <c r="AF86" s="15" t="s">
        <v>3</v>
      </c>
      <c r="AG86" s="15" t="s">
        <v>3</v>
      </c>
      <c r="AH86" s="15" t="s">
        <v>3</v>
      </c>
      <c r="AI86" s="15" t="s">
        <v>3</v>
      </c>
      <c r="AJ86" s="15" t="s">
        <v>3</v>
      </c>
      <c r="AK86" s="15" t="s">
        <v>129</v>
      </c>
      <c r="AL86" s="15" t="s">
        <v>129</v>
      </c>
      <c r="AM86" s="15" t="s">
        <v>110</v>
      </c>
      <c r="AN86" s="15" t="s">
        <v>3</v>
      </c>
      <c r="AO86" s="15" t="s">
        <v>3</v>
      </c>
      <c r="AP86" s="15" t="s">
        <v>3</v>
      </c>
      <c r="AQ86" s="15" t="s">
        <v>3</v>
      </c>
      <c r="AR86" s="16" t="s">
        <v>3</v>
      </c>
    </row>
    <row r="87">
      <c r="A87" s="8" t="s">
        <v>173</v>
      </c>
      <c r="B87" s="9" t="n">
        <v>0.380035507882209</v>
      </c>
      <c r="C87" s="9" t="n">
        <v>0.332457016210721</v>
      </c>
      <c r="D87" s="9" t="n">
        <v>0.397782568553827</v>
      </c>
      <c r="E87" s="9" t="n">
        <v>0.363703951697024</v>
      </c>
      <c r="F87" s="9" t="n">
        <v>0.379387482772097</v>
      </c>
      <c r="G87" s="9" t="n">
        <v>0.381439740276422</v>
      </c>
      <c r="H87" s="9" t="n">
        <v>0.399363486777968</v>
      </c>
      <c r="I87" s="9" t="n">
        <v>0.379581313684529</v>
      </c>
      <c r="J87" s="9" t="n">
        <v>0.381715955884456</v>
      </c>
      <c r="K87" s="9" t="n">
        <v>0</v>
      </c>
      <c r="L87" s="9" t="n">
        <v>0.306754914437706</v>
      </c>
      <c r="M87" s="9" t="n">
        <v>0.332601928287485</v>
      </c>
      <c r="N87" s="9" t="n">
        <v>0.289543036267935</v>
      </c>
      <c r="O87" s="9" t="n">
        <v>0.487595006517225</v>
      </c>
      <c r="P87" s="9" t="n">
        <v>0.398469373705997</v>
      </c>
      <c r="Q87" s="9" t="n">
        <v>0.382415860197938</v>
      </c>
      <c r="R87" s="9" t="n">
        <v>0.401875071470314</v>
      </c>
      <c r="S87" s="9" t="n">
        <v>0.3648387178214</v>
      </c>
      <c r="T87" s="9" t="n">
        <v>0.356422853666111</v>
      </c>
      <c r="U87" s="9" t="n">
        <v>0.412415832510994</v>
      </c>
      <c r="V87" s="9" t="n">
        <v>0.366607462312342</v>
      </c>
      <c r="W87" s="9" t="n">
        <v>0.37697287522691</v>
      </c>
      <c r="X87" s="9" t="n">
        <v>0.354548398116076</v>
      </c>
      <c r="Y87" s="9" t="n">
        <v>0.374633372950974</v>
      </c>
      <c r="Z87" s="9" t="n">
        <v>0.424311574865135</v>
      </c>
      <c r="AA87" s="9" t="n">
        <v>0.342471740660826</v>
      </c>
      <c r="AB87" s="9" t="n">
        <v>0.39657855087119</v>
      </c>
      <c r="AC87" s="9" t="n">
        <v>0.475364744351777</v>
      </c>
      <c r="AD87" s="9" t="n">
        <v>0.366289025766094</v>
      </c>
      <c r="AE87" s="9" t="n">
        <v>0.6991297365913</v>
      </c>
      <c r="AF87" s="9" t="n">
        <v>0.435770373122873</v>
      </c>
      <c r="AG87" s="9" t="n">
        <v>0.335521313004371</v>
      </c>
      <c r="AH87" s="9" t="n">
        <v>0.144415829721203</v>
      </c>
      <c r="AI87" s="9" t="n">
        <v>0.14402159604095</v>
      </c>
      <c r="AJ87" s="9" t="n">
        <v>0.326622155847639</v>
      </c>
      <c r="AK87" s="9" t="n">
        <v>0.40814925054464</v>
      </c>
      <c r="AL87" s="9" t="n">
        <v>0.474574917985206</v>
      </c>
      <c r="AM87" s="9" t="n">
        <v>0.387457973820941</v>
      </c>
      <c r="AN87" s="9" t="n">
        <v>0.409927432080966</v>
      </c>
      <c r="AO87" s="9" t="n">
        <v>0.462202498953737</v>
      </c>
      <c r="AP87" s="9" t="n">
        <v>0.62199532870862</v>
      </c>
      <c r="AQ87" s="9" t="n">
        <v>0.246267843401559</v>
      </c>
      <c r="AR87" s="10" t="n">
        <v>0.291910002033673</v>
      </c>
    </row>
    <row r="88">
      <c r="A88" s="11" t="s">
        <v>3</v>
      </c>
      <c r="B88" s="12" t="n">
        <v>613.377309721886</v>
      </c>
      <c r="C88" s="12" t="n">
        <v>56.3978884256565</v>
      </c>
      <c r="D88" s="12" t="n">
        <v>108.610170264418</v>
      </c>
      <c r="E88" s="12" t="n">
        <v>95.7797427631196</v>
      </c>
      <c r="F88" s="12" t="n">
        <v>102.361705036462</v>
      </c>
      <c r="G88" s="12" t="n">
        <v>98.6016001291123</v>
      </c>
      <c r="H88" s="12" t="n">
        <v>151.626203103119</v>
      </c>
      <c r="I88" s="12" t="n">
        <v>294.651561875666</v>
      </c>
      <c r="J88" s="12" t="n">
        <v>317.215358889477</v>
      </c>
      <c r="K88" s="12" t="n">
        <v>0</v>
      </c>
      <c r="L88" s="12" t="n">
        <v>1.51038895674418</v>
      </c>
      <c r="M88" s="12" t="n">
        <v>22.0316316341302</v>
      </c>
      <c r="N88" s="12" t="n">
        <v>52.8602983389575</v>
      </c>
      <c r="O88" s="12" t="n">
        <v>59.0824579969071</v>
      </c>
      <c r="P88" s="12" t="n">
        <v>62.4460142228863</v>
      </c>
      <c r="Q88" s="12" t="n">
        <v>82.7901627429121</v>
      </c>
      <c r="R88" s="12" t="n">
        <v>92.1971410211595</v>
      </c>
      <c r="S88" s="12" t="n">
        <v>52.4600825427155</v>
      </c>
      <c r="T88" s="12" t="n">
        <v>27.640431750972</v>
      </c>
      <c r="U88" s="12" t="n">
        <v>57.3022694853414</v>
      </c>
      <c r="V88" s="12" t="n">
        <v>49.7529262366948</v>
      </c>
      <c r="W88" s="12" t="n">
        <v>54.8138937492101</v>
      </c>
      <c r="X88" s="12" t="n">
        <v>133.64427692317</v>
      </c>
      <c r="Y88" s="12" t="n">
        <v>153.549801185876</v>
      </c>
      <c r="Z88" s="12" t="n">
        <v>122.300174240213</v>
      </c>
      <c r="AA88" s="12" t="n">
        <v>59.5266510018994</v>
      </c>
      <c r="AB88" s="12" t="n">
        <v>58.9364229592694</v>
      </c>
      <c r="AC88" s="12" t="n">
        <v>38.8097613670723</v>
      </c>
      <c r="AD88" s="12" t="n">
        <v>11.2250577475148</v>
      </c>
      <c r="AE88" s="12" t="n">
        <v>5.79056215189229</v>
      </c>
      <c r="AF88" s="12" t="n">
        <v>18.4073313106429</v>
      </c>
      <c r="AG88" s="12" t="n">
        <v>6.0368550437077</v>
      </c>
      <c r="AH88" s="12" t="n">
        <v>1.73363870851224</v>
      </c>
      <c r="AI88" s="12" t="n">
        <v>3.41677708211594</v>
      </c>
      <c r="AJ88" s="12" t="n">
        <v>123.103804045176</v>
      </c>
      <c r="AK88" s="12" t="n">
        <v>119.48725177319</v>
      </c>
      <c r="AL88" s="12" t="n">
        <v>129.081361340321</v>
      </c>
      <c r="AM88" s="12" t="n">
        <v>66.6370265827108</v>
      </c>
      <c r="AN88" s="12" t="n">
        <v>65.1050210382814</v>
      </c>
      <c r="AO88" s="12" t="n">
        <v>17.9095709293665</v>
      </c>
      <c r="AP88" s="12" t="n">
        <v>14.2553805916238</v>
      </c>
      <c r="AQ88" s="12" t="n">
        <v>21.0525434854827</v>
      </c>
      <c r="AR88" s="13" t="n">
        <v>56.7453499357337</v>
      </c>
    </row>
    <row r="89">
      <c r="A89" s="14" t="s">
        <v>3</v>
      </c>
      <c r="B89" s="15" t="s">
        <v>47</v>
      </c>
      <c r="C89" s="15" t="s">
        <v>3</v>
      </c>
      <c r="D89" s="15" t="s">
        <v>3</v>
      </c>
      <c r="E89" s="15" t="s">
        <v>3</v>
      </c>
      <c r="F89" s="15" t="s">
        <v>3</v>
      </c>
      <c r="G89" s="15" t="s">
        <v>3</v>
      </c>
      <c r="H89" s="15" t="s">
        <v>3</v>
      </c>
      <c r="I89" s="15" t="s">
        <v>73</v>
      </c>
      <c r="J89" s="15" t="s">
        <v>73</v>
      </c>
      <c r="K89" s="15" t="s">
        <v>3</v>
      </c>
      <c r="L89" s="15" t="s">
        <v>3</v>
      </c>
      <c r="M89" s="15" t="s">
        <v>3</v>
      </c>
      <c r="N89" s="15" t="s">
        <v>3</v>
      </c>
      <c r="O89" s="15" t="s">
        <v>63</v>
      </c>
      <c r="P89" s="15" t="s">
        <v>3</v>
      </c>
      <c r="Q89" s="15" t="s">
        <v>3</v>
      </c>
      <c r="R89" s="15" t="s">
        <v>93</v>
      </c>
      <c r="S89" s="15" t="s">
        <v>3</v>
      </c>
      <c r="T89" s="15" t="s">
        <v>3</v>
      </c>
      <c r="U89" s="15" t="s">
        <v>93</v>
      </c>
      <c r="V89" s="15" t="s">
        <v>3</v>
      </c>
      <c r="W89" s="15" t="s">
        <v>3</v>
      </c>
      <c r="X89" s="15" t="s">
        <v>130</v>
      </c>
      <c r="Y89" s="15" t="s">
        <v>130</v>
      </c>
      <c r="Z89" s="15" t="s">
        <v>58</v>
      </c>
      <c r="AA89" s="15" t="s">
        <v>130</v>
      </c>
      <c r="AB89" s="15" t="s">
        <v>130</v>
      </c>
      <c r="AC89" s="15" t="s">
        <v>174</v>
      </c>
      <c r="AD89" s="15" t="s">
        <v>3</v>
      </c>
      <c r="AE89" s="15" t="s">
        <v>175</v>
      </c>
      <c r="AF89" s="15" t="s">
        <v>3</v>
      </c>
      <c r="AG89" s="15" t="s">
        <v>3</v>
      </c>
      <c r="AH89" s="15" t="s">
        <v>3</v>
      </c>
      <c r="AI89" s="15" t="s">
        <v>3</v>
      </c>
      <c r="AJ89" s="15" t="s">
        <v>3</v>
      </c>
      <c r="AK89" s="15" t="s">
        <v>125</v>
      </c>
      <c r="AL89" s="15" t="s">
        <v>125</v>
      </c>
      <c r="AM89" s="15" t="s">
        <v>3</v>
      </c>
      <c r="AN89" s="15" t="s">
        <v>124</v>
      </c>
      <c r="AO89" s="15" t="s">
        <v>79</v>
      </c>
      <c r="AP89" s="15" t="s">
        <v>125</v>
      </c>
      <c r="AQ89" s="15" t="s">
        <v>3</v>
      </c>
      <c r="AR89" s="16" t="s">
        <v>3</v>
      </c>
    </row>
    <row r="90">
      <c r="A90" s="8" t="s">
        <v>176</v>
      </c>
      <c r="B90" s="9" t="n">
        <v>0.183477958630609</v>
      </c>
      <c r="C90" s="9" t="n">
        <v>0.173580038524974</v>
      </c>
      <c r="D90" s="9" t="n">
        <v>0.193567203822251</v>
      </c>
      <c r="E90" s="9" t="n">
        <v>0.224912113074225</v>
      </c>
      <c r="F90" s="9" t="n">
        <v>0.174760843539471</v>
      </c>
      <c r="G90" s="9" t="n">
        <v>0.169554907489403</v>
      </c>
      <c r="H90" s="9" t="n">
        <v>0.167579568852769</v>
      </c>
      <c r="I90" s="9" t="n">
        <v>0.18467344084076</v>
      </c>
      <c r="J90" s="9" t="n">
        <v>0.181032295691303</v>
      </c>
      <c r="K90" s="9" t="n">
        <v>1</v>
      </c>
      <c r="L90" s="9" t="n">
        <v>0.109697838931363</v>
      </c>
      <c r="M90" s="9" t="n">
        <v>0.204890759457766</v>
      </c>
      <c r="N90" s="9" t="n">
        <v>0.210613048217593</v>
      </c>
      <c r="O90" s="9" t="n">
        <v>0.133710122636629</v>
      </c>
      <c r="P90" s="9" t="n">
        <v>0.146330373334837</v>
      </c>
      <c r="Q90" s="9" t="n">
        <v>0.2094539953472</v>
      </c>
      <c r="R90" s="9" t="n">
        <v>0.195057962379131</v>
      </c>
      <c r="S90" s="9" t="n">
        <v>0.145322204882284</v>
      </c>
      <c r="T90" s="9" t="n">
        <v>0.243469848275696</v>
      </c>
      <c r="U90" s="9" t="n">
        <v>0.136904557656846</v>
      </c>
      <c r="V90" s="9" t="n">
        <v>0.212447628932494</v>
      </c>
      <c r="W90" s="9" t="n">
        <v>0.187418798882879</v>
      </c>
      <c r="X90" s="9" t="n">
        <v>0.185760346186865</v>
      </c>
      <c r="Y90" s="9" t="n">
        <v>0.174855708141424</v>
      </c>
      <c r="Z90" s="9" t="n">
        <v>0.14948300207148</v>
      </c>
      <c r="AA90" s="9" t="n">
        <v>0.170480905810638</v>
      </c>
      <c r="AB90" s="9" t="n">
        <v>0.235965661599983</v>
      </c>
      <c r="AC90" s="9" t="n">
        <v>0.175792647213815</v>
      </c>
      <c r="AD90" s="9" t="n">
        <v>0.245080562613957</v>
      </c>
      <c r="AE90" s="9" t="n">
        <v>0</v>
      </c>
      <c r="AF90" s="9" t="n">
        <v>0.275673958630521</v>
      </c>
      <c r="AG90" s="9" t="n">
        <v>0.217329985007177</v>
      </c>
      <c r="AH90" s="9" t="n">
        <v>0.249437226270326</v>
      </c>
      <c r="AI90" s="9" t="n">
        <v>0.263345729100476</v>
      </c>
      <c r="AJ90" s="9" t="n">
        <v>0.197190273957671</v>
      </c>
      <c r="AK90" s="9" t="n">
        <v>0.18866241483154</v>
      </c>
      <c r="AL90" s="9" t="n">
        <v>0.147856761531822</v>
      </c>
      <c r="AM90" s="9" t="n">
        <v>0.212760612180735</v>
      </c>
      <c r="AN90" s="9" t="n">
        <v>0.173021943941333</v>
      </c>
      <c r="AO90" s="9" t="n">
        <v>0.106017577006182</v>
      </c>
      <c r="AP90" s="9" t="n">
        <v>0.16019433915864</v>
      </c>
      <c r="AQ90" s="9" t="n">
        <v>0.314102568964878</v>
      </c>
      <c r="AR90" s="10" t="n">
        <v>0.142302267511339</v>
      </c>
    </row>
    <row r="91">
      <c r="A91" s="11" t="s">
        <v>3</v>
      </c>
      <c r="B91" s="12" t="n">
        <v>296.133425229803</v>
      </c>
      <c r="C91" s="12" t="n">
        <v>29.4460551840113</v>
      </c>
      <c r="D91" s="12" t="n">
        <v>52.8514033211012</v>
      </c>
      <c r="E91" s="12" t="n">
        <v>59.2295580898832</v>
      </c>
      <c r="F91" s="12" t="n">
        <v>47.1518400860278</v>
      </c>
      <c r="G91" s="12" t="n">
        <v>43.8296889990626</v>
      </c>
      <c r="H91" s="12" t="n">
        <v>63.6248795497166</v>
      </c>
      <c r="I91" s="12" t="n">
        <v>143.35352088988</v>
      </c>
      <c r="J91" s="12" t="n">
        <v>150.442295542095</v>
      </c>
      <c r="K91" s="12" t="n">
        <v>1.79748247318711</v>
      </c>
      <c r="L91" s="12" t="n">
        <v>0.540126324640446</v>
      </c>
      <c r="M91" s="12" t="n">
        <v>13.5720131294877</v>
      </c>
      <c r="N91" s="12" t="n">
        <v>38.4504794394606</v>
      </c>
      <c r="O91" s="12" t="n">
        <v>16.2018121573213</v>
      </c>
      <c r="P91" s="12" t="n">
        <v>22.9321227112666</v>
      </c>
      <c r="Q91" s="12" t="n">
        <v>45.3452175152262</v>
      </c>
      <c r="R91" s="12" t="n">
        <v>44.749693975724</v>
      </c>
      <c r="S91" s="12" t="n">
        <v>20.8958492918124</v>
      </c>
      <c r="T91" s="12" t="n">
        <v>18.8809770626774</v>
      </c>
      <c r="U91" s="12" t="n">
        <v>19.021922143144</v>
      </c>
      <c r="V91" s="12" t="n">
        <v>28.8316313715233</v>
      </c>
      <c r="W91" s="12" t="n">
        <v>27.2517064321592</v>
      </c>
      <c r="X91" s="12" t="n">
        <v>70.0209259978479</v>
      </c>
      <c r="Y91" s="12" t="n">
        <v>71.6675586316351</v>
      </c>
      <c r="Z91" s="12" t="n">
        <v>43.0857847917606</v>
      </c>
      <c r="AA91" s="12" t="n">
        <v>29.6321015074</v>
      </c>
      <c r="AB91" s="12" t="n">
        <v>35.0673832595587</v>
      </c>
      <c r="AC91" s="12" t="n">
        <v>14.3520754736607</v>
      </c>
      <c r="AD91" s="12" t="n">
        <v>7.51058119303815</v>
      </c>
      <c r="AE91" s="12" t="n">
        <v>0</v>
      </c>
      <c r="AF91" s="12" t="n">
        <v>11.6447152060006</v>
      </c>
      <c r="AG91" s="12" t="n">
        <v>3.91030186545082</v>
      </c>
      <c r="AH91" s="12" t="n">
        <v>2.99436724935891</v>
      </c>
      <c r="AI91" s="12" t="n">
        <v>6.24763005409119</v>
      </c>
      <c r="AJ91" s="12" t="n">
        <v>74.3209620360945</v>
      </c>
      <c r="AK91" s="12" t="n">
        <v>55.2316424225524</v>
      </c>
      <c r="AL91" s="12" t="n">
        <v>40.2160993735741</v>
      </c>
      <c r="AM91" s="12" t="n">
        <v>36.5916706522435</v>
      </c>
      <c r="AN91" s="12" t="n">
        <v>27.4794912924001</v>
      </c>
      <c r="AO91" s="12" t="n">
        <v>4.10800313596279</v>
      </c>
      <c r="AP91" s="12" t="n">
        <v>3.67146048841126</v>
      </c>
      <c r="AQ91" s="12" t="n">
        <v>26.8514877975866</v>
      </c>
      <c r="AR91" s="13" t="n">
        <v>27.6626080309775</v>
      </c>
    </row>
    <row r="92">
      <c r="A92" s="14" t="s">
        <v>3</v>
      </c>
      <c r="B92" s="15" t="s">
        <v>47</v>
      </c>
      <c r="C92" s="15" t="s">
        <v>3</v>
      </c>
      <c r="D92" s="15" t="s">
        <v>3</v>
      </c>
      <c r="E92" s="15" t="s">
        <v>3</v>
      </c>
      <c r="F92" s="15" t="s">
        <v>3</v>
      </c>
      <c r="G92" s="15" t="s">
        <v>3</v>
      </c>
      <c r="H92" s="15" t="s">
        <v>3</v>
      </c>
      <c r="I92" s="15" t="s">
        <v>3</v>
      </c>
      <c r="J92" s="15" t="s">
        <v>3</v>
      </c>
      <c r="K92" s="15" t="s">
        <v>51</v>
      </c>
      <c r="L92" s="15" t="s">
        <v>3</v>
      </c>
      <c r="M92" s="15" t="s">
        <v>3</v>
      </c>
      <c r="N92" s="15" t="s">
        <v>3</v>
      </c>
      <c r="O92" s="15" t="s">
        <v>3</v>
      </c>
      <c r="P92" s="15" t="s">
        <v>3</v>
      </c>
      <c r="Q92" s="15" t="s">
        <v>3</v>
      </c>
      <c r="R92" s="15" t="s">
        <v>3</v>
      </c>
      <c r="S92" s="15" t="s">
        <v>3</v>
      </c>
      <c r="T92" s="15" t="s">
        <v>3</v>
      </c>
      <c r="U92" s="15" t="s">
        <v>3</v>
      </c>
      <c r="V92" s="15" t="s">
        <v>3</v>
      </c>
      <c r="W92" s="15" t="s">
        <v>3</v>
      </c>
      <c r="X92" s="15" t="s">
        <v>79</v>
      </c>
      <c r="Y92" s="15" t="s">
        <v>79</v>
      </c>
      <c r="Z92" s="15" t="s">
        <v>79</v>
      </c>
      <c r="AA92" s="15" t="s">
        <v>79</v>
      </c>
      <c r="AB92" s="15" t="s">
        <v>79</v>
      </c>
      <c r="AC92" s="15" t="s">
        <v>79</v>
      </c>
      <c r="AD92" s="15" t="s">
        <v>79</v>
      </c>
      <c r="AE92" s="15" t="s">
        <v>3</v>
      </c>
      <c r="AF92" s="15" t="s">
        <v>79</v>
      </c>
      <c r="AG92" s="15" t="s">
        <v>3</v>
      </c>
      <c r="AH92" s="15" t="s">
        <v>3</v>
      </c>
      <c r="AI92" s="15" t="s">
        <v>79</v>
      </c>
      <c r="AJ92" s="15" t="s">
        <v>3</v>
      </c>
      <c r="AK92" s="15" t="s">
        <v>3</v>
      </c>
      <c r="AL92" s="15" t="s">
        <v>3</v>
      </c>
      <c r="AM92" s="15" t="s">
        <v>3</v>
      </c>
      <c r="AN92" s="15" t="s">
        <v>3</v>
      </c>
      <c r="AO92" s="15" t="s">
        <v>3</v>
      </c>
      <c r="AP92" s="15" t="s">
        <v>3</v>
      </c>
      <c r="AQ92" s="15" t="s">
        <v>177</v>
      </c>
      <c r="AR92" s="16" t="s">
        <v>3</v>
      </c>
    </row>
    <row r="93">
      <c r="A93" s="8" t="s">
        <v>178</v>
      </c>
      <c r="B93" s="9" t="n">
        <v>0.180930343239949</v>
      </c>
      <c r="C93" s="9" t="n">
        <v>0.169801642191004</v>
      </c>
      <c r="D93" s="9" t="n">
        <v>0.155403917346132</v>
      </c>
      <c r="E93" s="9" t="n">
        <v>0.144652569502105</v>
      </c>
      <c r="F93" s="9" t="n">
        <v>0.207284849330549</v>
      </c>
      <c r="G93" s="9" t="n">
        <v>0.220696407226559</v>
      </c>
      <c r="H93" s="9" t="n">
        <v>0.183619636646229</v>
      </c>
      <c r="I93" s="9" t="n">
        <v>0.18616907371081</v>
      </c>
      <c r="J93" s="9" t="n">
        <v>0.177500229917918</v>
      </c>
      <c r="K93" s="9" t="n">
        <v>0</v>
      </c>
      <c r="L93" s="9" t="n">
        <v>0</v>
      </c>
      <c r="M93" s="9" t="n">
        <v>0.264922743640903</v>
      </c>
      <c r="N93" s="9" t="n">
        <v>0.191226928809772</v>
      </c>
      <c r="O93" s="9" t="n">
        <v>0.113401852961425</v>
      </c>
      <c r="P93" s="9" t="n">
        <v>0.178715018001313</v>
      </c>
      <c r="Q93" s="9" t="n">
        <v>0.171136825012437</v>
      </c>
      <c r="R93" s="9" t="n">
        <v>0.155393687448695</v>
      </c>
      <c r="S93" s="9" t="n">
        <v>0.206261830678847</v>
      </c>
      <c r="T93" s="9" t="n">
        <v>0.138382606719436</v>
      </c>
      <c r="U93" s="9" t="n">
        <v>0.230334361865259</v>
      </c>
      <c r="V93" s="9" t="n">
        <v>0.171407132864381</v>
      </c>
      <c r="W93" s="9" t="n">
        <v>0.202595347003805</v>
      </c>
      <c r="X93" s="9" t="n">
        <v>0.150540213934527</v>
      </c>
      <c r="Y93" s="9" t="n">
        <v>0.166852117038638</v>
      </c>
      <c r="Z93" s="9" t="n">
        <v>0.196476509366349</v>
      </c>
      <c r="AA93" s="9" t="n">
        <v>0.310042029499626</v>
      </c>
      <c r="AB93" s="9" t="n">
        <v>0.114772333512566</v>
      </c>
      <c r="AC93" s="9" t="n">
        <v>0.196395373558219</v>
      </c>
      <c r="AD93" s="9" t="n">
        <v>0.190071059152464</v>
      </c>
      <c r="AE93" s="9" t="n">
        <v>0.154532672163473</v>
      </c>
      <c r="AF93" s="9" t="n">
        <v>0.154556508674484</v>
      </c>
      <c r="AG93" s="9" t="n">
        <v>0.341293241502952</v>
      </c>
      <c r="AH93" s="9" t="n">
        <v>0</v>
      </c>
      <c r="AI93" s="9" t="n">
        <v>0.147699070608225</v>
      </c>
      <c r="AJ93" s="9" t="n">
        <v>0.266527119542361</v>
      </c>
      <c r="AK93" s="9" t="n">
        <v>0.166600276950928</v>
      </c>
      <c r="AL93" s="9" t="n">
        <v>0.110309809244036</v>
      </c>
      <c r="AM93" s="9" t="n">
        <v>0.113312861621788</v>
      </c>
      <c r="AN93" s="9" t="n">
        <v>0.192756035963389</v>
      </c>
      <c r="AO93" s="9" t="n">
        <v>0.19438039736078</v>
      </c>
      <c r="AP93" s="9" t="n">
        <v>0.15062141241458</v>
      </c>
      <c r="AQ93" s="9" t="n">
        <v>0.275231096548746</v>
      </c>
      <c r="AR93" s="10" t="n">
        <v>0.14494763053183</v>
      </c>
    </row>
    <row r="94">
      <c r="A94" s="11" t="s">
        <v>3</v>
      </c>
      <c r="B94" s="12" t="n">
        <v>292.021573989279</v>
      </c>
      <c r="C94" s="12" t="n">
        <v>28.8050893915009</v>
      </c>
      <c r="D94" s="12" t="n">
        <v>42.4313362550902</v>
      </c>
      <c r="E94" s="12" t="n">
        <v>38.0935808706234</v>
      </c>
      <c r="F94" s="12" t="n">
        <v>55.9270707896472</v>
      </c>
      <c r="G94" s="12" t="n">
        <v>57.0496898920787</v>
      </c>
      <c r="H94" s="12" t="n">
        <v>69.7148067903386</v>
      </c>
      <c r="I94" s="12" t="n">
        <v>144.514512080082</v>
      </c>
      <c r="J94" s="12" t="n">
        <v>147.507061909197</v>
      </c>
      <c r="K94" s="12" t="n">
        <v>0</v>
      </c>
      <c r="L94" s="12" t="n">
        <v>0</v>
      </c>
      <c r="M94" s="12" t="n">
        <v>17.548546183877</v>
      </c>
      <c r="N94" s="12" t="n">
        <v>34.911260991175</v>
      </c>
      <c r="O94" s="12" t="n">
        <v>13.7410353363168</v>
      </c>
      <c r="P94" s="12" t="n">
        <v>28.0072730613109</v>
      </c>
      <c r="Q94" s="12" t="n">
        <v>37.0498378041941</v>
      </c>
      <c r="R94" s="12" t="n">
        <v>35.6500184574489</v>
      </c>
      <c r="S94" s="12" t="n">
        <v>29.6583452749687</v>
      </c>
      <c r="T94" s="12" t="n">
        <v>10.7315088165848</v>
      </c>
      <c r="U94" s="12" t="n">
        <v>32.0033340984438</v>
      </c>
      <c r="V94" s="12" t="n">
        <v>23.2619554006219</v>
      </c>
      <c r="W94" s="12" t="n">
        <v>29.458458564337</v>
      </c>
      <c r="X94" s="12" t="n">
        <v>56.7449695049882</v>
      </c>
      <c r="Y94" s="12" t="n">
        <v>68.3871519424887</v>
      </c>
      <c r="Z94" s="12" t="n">
        <v>56.6308174299768</v>
      </c>
      <c r="AA94" s="12" t="n">
        <v>53.8898878206213</v>
      </c>
      <c r="AB94" s="12" t="n">
        <v>17.0565724673193</v>
      </c>
      <c r="AC94" s="12" t="n">
        <v>16.0341246841627</v>
      </c>
      <c r="AD94" s="12" t="n">
        <v>5.82479535294669</v>
      </c>
      <c r="AE94" s="12" t="n">
        <v>1.27992130190808</v>
      </c>
      <c r="AF94" s="12" t="n">
        <v>6.52860551533018</v>
      </c>
      <c r="AG94" s="12" t="n">
        <v>6.14070625767851</v>
      </c>
      <c r="AH94" s="12" t="n">
        <v>0</v>
      </c>
      <c r="AI94" s="12" t="n">
        <v>3.50402171185853</v>
      </c>
      <c r="AJ94" s="12" t="n">
        <v>100.454000775665</v>
      </c>
      <c r="AK94" s="12" t="n">
        <v>48.772867305171</v>
      </c>
      <c r="AL94" s="12" t="n">
        <v>30.0035669960443</v>
      </c>
      <c r="AM94" s="12" t="n">
        <v>19.4881320871813</v>
      </c>
      <c r="AN94" s="12" t="n">
        <v>30.6136764571869</v>
      </c>
      <c r="AO94" s="12" t="n">
        <v>7.53191408893654</v>
      </c>
      <c r="AP94" s="12" t="n">
        <v>3.45206058649298</v>
      </c>
      <c r="AQ94" s="12" t="n">
        <v>23.5285068022522</v>
      </c>
      <c r="AR94" s="13" t="n">
        <v>28.1768488903486</v>
      </c>
    </row>
    <row r="95">
      <c r="A95" s="14" t="s">
        <v>3</v>
      </c>
      <c r="B95" s="15" t="s">
        <v>47</v>
      </c>
      <c r="C95" s="15" t="s">
        <v>3</v>
      </c>
      <c r="D95" s="15" t="s">
        <v>3</v>
      </c>
      <c r="E95" s="15" t="s">
        <v>3</v>
      </c>
      <c r="F95" s="15" t="s">
        <v>3</v>
      </c>
      <c r="G95" s="15" t="s">
        <v>73</v>
      </c>
      <c r="H95" s="15" t="s">
        <v>3</v>
      </c>
      <c r="I95" s="15" t="s">
        <v>94</v>
      </c>
      <c r="J95" s="15" t="s">
        <v>94</v>
      </c>
      <c r="K95" s="15" t="s">
        <v>3</v>
      </c>
      <c r="L95" s="15" t="s">
        <v>3</v>
      </c>
      <c r="M95" s="15" t="s">
        <v>73</v>
      </c>
      <c r="N95" s="15" t="s">
        <v>3</v>
      </c>
      <c r="O95" s="15" t="s">
        <v>3</v>
      </c>
      <c r="P95" s="15" t="s">
        <v>3</v>
      </c>
      <c r="Q95" s="15" t="s">
        <v>3</v>
      </c>
      <c r="R95" s="15" t="s">
        <v>3</v>
      </c>
      <c r="S95" s="15" t="s">
        <v>3</v>
      </c>
      <c r="T95" s="15" t="s">
        <v>3</v>
      </c>
      <c r="U95" s="15" t="s">
        <v>73</v>
      </c>
      <c r="V95" s="15" t="s">
        <v>3</v>
      </c>
      <c r="W95" s="15" t="s">
        <v>3</v>
      </c>
      <c r="X95" s="15" t="s">
        <v>54</v>
      </c>
      <c r="Y95" s="15" t="s">
        <v>54</v>
      </c>
      <c r="Z95" s="15" t="s">
        <v>179</v>
      </c>
      <c r="AA95" s="15" t="s">
        <v>180</v>
      </c>
      <c r="AB95" s="15" t="s">
        <v>54</v>
      </c>
      <c r="AC95" s="15" t="s">
        <v>54</v>
      </c>
      <c r="AD95" s="15" t="s">
        <v>54</v>
      </c>
      <c r="AE95" s="15" t="s">
        <v>3</v>
      </c>
      <c r="AF95" s="15" t="s">
        <v>3</v>
      </c>
      <c r="AG95" s="15" t="s">
        <v>54</v>
      </c>
      <c r="AH95" s="15" t="s">
        <v>3</v>
      </c>
      <c r="AI95" s="15" t="s">
        <v>3</v>
      </c>
      <c r="AJ95" s="15" t="s">
        <v>181</v>
      </c>
      <c r="AK95" s="15" t="s">
        <v>3</v>
      </c>
      <c r="AL95" s="15" t="s">
        <v>3</v>
      </c>
      <c r="AM95" s="15" t="s">
        <v>3</v>
      </c>
      <c r="AN95" s="15" t="s">
        <v>73</v>
      </c>
      <c r="AO95" s="15" t="s">
        <v>3</v>
      </c>
      <c r="AP95" s="15" t="s">
        <v>3</v>
      </c>
      <c r="AQ95" s="15" t="s">
        <v>94</v>
      </c>
      <c r="AR95" s="16" t="s">
        <v>3</v>
      </c>
    </row>
    <row r="96">
      <c r="A96" s="8" t="s">
        <v>153</v>
      </c>
      <c r="B96" s="9" t="n">
        <v>0.0680286029023215</v>
      </c>
      <c r="C96" s="9" t="n">
        <v>0.0706145718324326</v>
      </c>
      <c r="D96" s="9" t="n">
        <v>0.0723547539549636</v>
      </c>
      <c r="E96" s="9" t="n">
        <v>0.0917907561030543</v>
      </c>
      <c r="F96" s="9" t="n">
        <v>0.0633830189145718</v>
      </c>
      <c r="G96" s="9" t="n">
        <v>0.0448767195857783</v>
      </c>
      <c r="H96" s="9" t="n">
        <v>0.0663445034100815</v>
      </c>
      <c r="I96" s="9" t="n">
        <v>0.0364850603186624</v>
      </c>
      <c r="J96" s="9" t="n">
        <v>0.0971894276657537</v>
      </c>
      <c r="K96" s="9" t="n">
        <v>0</v>
      </c>
      <c r="L96" s="9" t="n">
        <v>0.14413336664186</v>
      </c>
      <c r="M96" s="9" t="n">
        <v>0.0213237097076157</v>
      </c>
      <c r="N96" s="9" t="n">
        <v>0.0959130958442715</v>
      </c>
      <c r="O96" s="9" t="n">
        <v>0.06952178708433</v>
      </c>
      <c r="P96" s="9" t="n">
        <v>0.0413214556047952</v>
      </c>
      <c r="Q96" s="9" t="n">
        <v>0.0732896448047492</v>
      </c>
      <c r="R96" s="9" t="n">
        <v>0.0545794246700952</v>
      </c>
      <c r="S96" s="9" t="n">
        <v>0.108897433771768</v>
      </c>
      <c r="T96" s="9" t="n">
        <v>0.0992750396722256</v>
      </c>
      <c r="U96" s="9" t="n">
        <v>0.0426634518465564</v>
      </c>
      <c r="V96" s="9" t="n">
        <v>0.043819049701596</v>
      </c>
      <c r="W96" s="9" t="n">
        <v>0.084975398837027</v>
      </c>
      <c r="X96" s="9" t="n">
        <v>0.137763301361485</v>
      </c>
      <c r="Y96" s="9" t="n">
        <v>0.0466202055227875</v>
      </c>
      <c r="Z96" s="9" t="n">
        <v>0.0475789894938262</v>
      </c>
      <c r="AA96" s="9" t="n">
        <v>0.0368373099311761</v>
      </c>
      <c r="AB96" s="9" t="n">
        <v>0.0339499832592344</v>
      </c>
      <c r="AC96" s="9" t="n">
        <v>0.00843709576737387</v>
      </c>
      <c r="AD96" s="9" t="n">
        <v>0.0318371860700883</v>
      </c>
      <c r="AE96" s="9" t="n">
        <v>0</v>
      </c>
      <c r="AF96" s="9" t="n">
        <v>0</v>
      </c>
      <c r="AG96" s="9" t="n">
        <v>0.0598073039681658</v>
      </c>
      <c r="AH96" s="9" t="n">
        <v>0.412640454024707</v>
      </c>
      <c r="AI96" s="9" t="n">
        <v>0.248909086528284</v>
      </c>
      <c r="AJ96" s="9" t="n">
        <v>0.0526057355344485</v>
      </c>
      <c r="AK96" s="9" t="n">
        <v>0.0302762163457198</v>
      </c>
      <c r="AL96" s="9" t="n">
        <v>0.0558062721606057</v>
      </c>
      <c r="AM96" s="9" t="n">
        <v>0.0343276258419127</v>
      </c>
      <c r="AN96" s="9" t="n">
        <v>0.0469204189509459</v>
      </c>
      <c r="AO96" s="9" t="n">
        <v>0.0251794628031221</v>
      </c>
      <c r="AP96" s="9" t="n">
        <v>0</v>
      </c>
      <c r="AQ96" s="9" t="n">
        <v>0.0198003625267173</v>
      </c>
      <c r="AR96" s="10" t="n">
        <v>0.256719447655257</v>
      </c>
    </row>
    <row r="97">
      <c r="A97" s="11" t="s">
        <v>3</v>
      </c>
      <c r="B97" s="12" t="n">
        <v>109.798165084347</v>
      </c>
      <c r="C97" s="12" t="n">
        <v>11.9790305189613</v>
      </c>
      <c r="D97" s="12" t="n">
        <v>19.7556724897694</v>
      </c>
      <c r="E97" s="12" t="n">
        <v>24.1726683654692</v>
      </c>
      <c r="F97" s="12" t="n">
        <v>17.1012333855814</v>
      </c>
      <c r="G97" s="12" t="n">
        <v>11.6005646304619</v>
      </c>
      <c r="H97" s="12" t="n">
        <v>25.1889956941039</v>
      </c>
      <c r="I97" s="12" t="n">
        <v>28.3216787034897</v>
      </c>
      <c r="J97" s="12" t="n">
        <v>80.766807627468</v>
      </c>
      <c r="K97" s="12" t="n">
        <v>0</v>
      </c>
      <c r="L97" s="12" t="n">
        <v>0.709678753389409</v>
      </c>
      <c r="M97" s="12" t="n">
        <v>1.41248765384561</v>
      </c>
      <c r="N97" s="12" t="n">
        <v>17.5103325788488</v>
      </c>
      <c r="O97" s="12" t="n">
        <v>8.42403636292108</v>
      </c>
      <c r="P97" s="12" t="n">
        <v>6.47568012670222</v>
      </c>
      <c r="Q97" s="12" t="n">
        <v>15.8666578776696</v>
      </c>
      <c r="R97" s="12" t="n">
        <v>12.5214706519417</v>
      </c>
      <c r="S97" s="12" t="n">
        <v>15.6583391106901</v>
      </c>
      <c r="T97" s="12" t="n">
        <v>7.69873460809476</v>
      </c>
      <c r="U97" s="12" t="n">
        <v>5.92778555566508</v>
      </c>
      <c r="V97" s="12" t="n">
        <v>5.94675824058417</v>
      </c>
      <c r="W97" s="12" t="n">
        <v>12.3558823173839</v>
      </c>
      <c r="X97" s="12" t="n">
        <v>51.9288111153072</v>
      </c>
      <c r="Y97" s="12" t="n">
        <v>19.1080768722798</v>
      </c>
      <c r="Z97" s="12" t="n">
        <v>13.7137873439294</v>
      </c>
      <c r="AA97" s="12" t="n">
        <v>6.40286900136853</v>
      </c>
      <c r="AB97" s="12" t="n">
        <v>5.04538273295634</v>
      </c>
      <c r="AC97" s="12" t="n">
        <v>0.688821956725937</v>
      </c>
      <c r="AD97" s="12" t="n">
        <v>0.975661914543214</v>
      </c>
      <c r="AE97" s="12" t="n">
        <v>0</v>
      </c>
      <c r="AF97" s="12" t="n">
        <v>0</v>
      </c>
      <c r="AG97" s="12" t="n">
        <v>1.07608074544605</v>
      </c>
      <c r="AH97" s="12" t="n">
        <v>4.95353913193816</v>
      </c>
      <c r="AI97" s="12" t="n">
        <v>5.90513426985242</v>
      </c>
      <c r="AJ97" s="12" t="n">
        <v>19.82708779225</v>
      </c>
      <c r="AK97" s="12" t="n">
        <v>8.86347795668664</v>
      </c>
      <c r="AL97" s="12" t="n">
        <v>15.1789513284898</v>
      </c>
      <c r="AM97" s="12" t="n">
        <v>5.90384266244582</v>
      </c>
      <c r="AN97" s="12" t="n">
        <v>7.45194057255225</v>
      </c>
      <c r="AO97" s="12" t="n">
        <v>0.975661914543214</v>
      </c>
      <c r="AP97" s="12" t="n">
        <v>0</v>
      </c>
      <c r="AQ97" s="12" t="n">
        <v>1.69266107732277</v>
      </c>
      <c r="AR97" s="13" t="n">
        <v>49.9045417800566</v>
      </c>
    </row>
    <row r="98">
      <c r="A98" s="14" t="s">
        <v>3</v>
      </c>
      <c r="B98" s="15" t="s">
        <v>47</v>
      </c>
      <c r="C98" s="15" t="s">
        <v>3</v>
      </c>
      <c r="D98" s="15" t="s">
        <v>3</v>
      </c>
      <c r="E98" s="15" t="s">
        <v>52</v>
      </c>
      <c r="F98" s="15" t="s">
        <v>3</v>
      </c>
      <c r="G98" s="15" t="s">
        <v>3</v>
      </c>
      <c r="H98" s="15" t="s">
        <v>3</v>
      </c>
      <c r="I98" s="15" t="s">
        <v>73</v>
      </c>
      <c r="J98" s="15" t="s">
        <v>81</v>
      </c>
      <c r="K98" s="15" t="s">
        <v>3</v>
      </c>
      <c r="L98" s="15" t="s">
        <v>3</v>
      </c>
      <c r="M98" s="15" t="s">
        <v>3</v>
      </c>
      <c r="N98" s="15" t="s">
        <v>48</v>
      </c>
      <c r="O98" s="15" t="s">
        <v>3</v>
      </c>
      <c r="P98" s="15" t="s">
        <v>3</v>
      </c>
      <c r="Q98" s="15" t="s">
        <v>3</v>
      </c>
      <c r="R98" s="15" t="s">
        <v>3</v>
      </c>
      <c r="S98" s="15" t="s">
        <v>182</v>
      </c>
      <c r="T98" s="15" t="s">
        <v>3</v>
      </c>
      <c r="U98" s="15" t="s">
        <v>3</v>
      </c>
      <c r="V98" s="15" t="s">
        <v>3</v>
      </c>
      <c r="W98" s="15" t="s">
        <v>48</v>
      </c>
      <c r="X98" s="15" t="s">
        <v>183</v>
      </c>
      <c r="Y98" s="15" t="s">
        <v>184</v>
      </c>
      <c r="Z98" s="15" t="s">
        <v>184</v>
      </c>
      <c r="AA98" s="15" t="s">
        <v>124</v>
      </c>
      <c r="AB98" s="15" t="s">
        <v>3</v>
      </c>
      <c r="AC98" s="15" t="s">
        <v>3</v>
      </c>
      <c r="AD98" s="15" t="s">
        <v>3</v>
      </c>
      <c r="AE98" s="15" t="s">
        <v>3</v>
      </c>
      <c r="AF98" s="15" t="s">
        <v>3</v>
      </c>
      <c r="AG98" s="15" t="s">
        <v>3</v>
      </c>
      <c r="AH98" s="15" t="s">
        <v>183</v>
      </c>
      <c r="AI98" s="15" t="s">
        <v>183</v>
      </c>
      <c r="AJ98" s="15" t="s">
        <v>129</v>
      </c>
      <c r="AK98" s="15" t="s">
        <v>129</v>
      </c>
      <c r="AL98" s="15" t="s">
        <v>129</v>
      </c>
      <c r="AM98" s="15" t="s">
        <v>129</v>
      </c>
      <c r="AN98" s="15" t="s">
        <v>129</v>
      </c>
      <c r="AO98" s="15" t="s">
        <v>3</v>
      </c>
      <c r="AP98" s="15" t="s">
        <v>3</v>
      </c>
      <c r="AQ98" s="15" t="s">
        <v>3</v>
      </c>
      <c r="AR98" s="16" t="s">
        <v>156</v>
      </c>
    </row>
    <row r="99">
      <c r="A99" s="17" t="s">
        <v>126</v>
      </c>
      <c r="B99" s="18" t="n">
        <v>1614</v>
      </c>
      <c r="C99" s="18" t="n">
        <v>178</v>
      </c>
      <c r="D99" s="18" t="n">
        <v>288</v>
      </c>
      <c r="E99" s="18" t="n">
        <v>289</v>
      </c>
      <c r="F99" s="18" t="n">
        <v>290</v>
      </c>
      <c r="G99" s="18" t="n">
        <v>269</v>
      </c>
      <c r="H99" s="18" t="n">
        <v>300</v>
      </c>
      <c r="I99" s="18" t="n">
        <v>737</v>
      </c>
      <c r="J99" s="18" t="n">
        <v>872</v>
      </c>
      <c r="K99" s="18" t="n">
        <v>1</v>
      </c>
      <c r="L99" s="18" t="n">
        <v>4</v>
      </c>
      <c r="M99" s="18" t="n">
        <v>81</v>
      </c>
      <c r="N99" s="18" t="n">
        <v>199</v>
      </c>
      <c r="O99" s="18" t="n">
        <v>128</v>
      </c>
      <c r="P99" s="18" t="n">
        <v>136</v>
      </c>
      <c r="Q99" s="18" t="n">
        <v>192</v>
      </c>
      <c r="R99" s="18" t="n">
        <v>214</v>
      </c>
      <c r="S99" s="18" t="n">
        <v>144</v>
      </c>
      <c r="T99" s="18" t="n">
        <v>90</v>
      </c>
      <c r="U99" s="18" t="n">
        <v>132</v>
      </c>
      <c r="V99" s="18" t="n">
        <v>149</v>
      </c>
      <c r="W99" s="18" t="n">
        <v>149</v>
      </c>
      <c r="X99" s="18" t="n">
        <v>339</v>
      </c>
      <c r="Y99" s="18" t="n">
        <v>460</v>
      </c>
      <c r="Z99" s="18" t="n">
        <v>283</v>
      </c>
      <c r="AA99" s="18" t="n">
        <v>214</v>
      </c>
      <c r="AB99" s="18" t="n">
        <v>119</v>
      </c>
      <c r="AC99" s="18" t="n">
        <v>91</v>
      </c>
      <c r="AD99" s="18" t="n">
        <v>40</v>
      </c>
      <c r="AE99" s="18" t="n">
        <v>11</v>
      </c>
      <c r="AF99" s="18" t="n">
        <v>12</v>
      </c>
      <c r="AG99" s="18" t="n">
        <v>15</v>
      </c>
      <c r="AH99" s="18" t="n">
        <v>9</v>
      </c>
      <c r="AI99" s="18" t="n">
        <v>21</v>
      </c>
      <c r="AJ99" s="18" t="n">
        <v>405</v>
      </c>
      <c r="AK99" s="18" t="n">
        <v>316</v>
      </c>
      <c r="AL99" s="18" t="n">
        <v>265</v>
      </c>
      <c r="AM99" s="18" t="n">
        <v>150</v>
      </c>
      <c r="AN99" s="18" t="n">
        <v>178</v>
      </c>
      <c r="AO99" s="18" t="n">
        <v>43</v>
      </c>
      <c r="AP99" s="18" t="n">
        <v>23</v>
      </c>
      <c r="AQ99" s="18" t="n">
        <v>66</v>
      </c>
      <c r="AR99" s="19" t="n">
        <v>168</v>
      </c>
    </row>
    <row r="100">
      <c r="A100" s="8" t="s">
        <v>127</v>
      </c>
      <c r="B100" s="15" t="n">
        <v>1614</v>
      </c>
      <c r="C100" s="15" t="n">
        <v>169.64</v>
      </c>
      <c r="D100" s="15" t="n">
        <v>273.04</v>
      </c>
      <c r="E100" s="15" t="n">
        <v>263.35</v>
      </c>
      <c r="F100" s="15" t="n">
        <v>269.81</v>
      </c>
      <c r="G100" s="15" t="n">
        <v>258.5</v>
      </c>
      <c r="H100" s="15" t="n">
        <v>379.67</v>
      </c>
      <c r="I100" s="15" t="n">
        <v>776.25</v>
      </c>
      <c r="J100" s="15" t="n">
        <v>831.02</v>
      </c>
      <c r="K100" s="15" t="n">
        <v>1.8</v>
      </c>
      <c r="L100" s="15" t="n">
        <v>4.92</v>
      </c>
      <c r="M100" s="15" t="n">
        <v>66.24</v>
      </c>
      <c r="N100" s="15" t="n">
        <v>182.56</v>
      </c>
      <c r="O100" s="15" t="n">
        <v>121.17</v>
      </c>
      <c r="P100" s="15" t="n">
        <v>156.71</v>
      </c>
      <c r="Q100" s="15" t="n">
        <v>216.49</v>
      </c>
      <c r="R100" s="15" t="n">
        <v>229.42</v>
      </c>
      <c r="S100" s="15" t="n">
        <v>143.79</v>
      </c>
      <c r="T100" s="15" t="n">
        <v>77.55</v>
      </c>
      <c r="U100" s="15" t="n">
        <v>138.94</v>
      </c>
      <c r="V100" s="15" t="n">
        <v>135.71</v>
      </c>
      <c r="W100" s="15" t="n">
        <v>145.41</v>
      </c>
      <c r="X100" s="15" t="n">
        <v>376.94</v>
      </c>
      <c r="Y100" s="15" t="n">
        <v>409.87</v>
      </c>
      <c r="Z100" s="15" t="n">
        <v>288.23</v>
      </c>
      <c r="AA100" s="15" t="n">
        <v>173.81</v>
      </c>
      <c r="AB100" s="15" t="n">
        <v>148.61</v>
      </c>
      <c r="AC100" s="15" t="n">
        <v>81.64</v>
      </c>
      <c r="AD100" s="15" t="n">
        <v>30.65</v>
      </c>
      <c r="AE100" s="15" t="n">
        <v>8.28</v>
      </c>
      <c r="AF100" s="15" t="n">
        <v>42.24</v>
      </c>
      <c r="AG100" s="15" t="n">
        <v>17.99</v>
      </c>
      <c r="AH100" s="15" t="n">
        <v>12</v>
      </c>
      <c r="AI100" s="15" t="n">
        <v>23.72</v>
      </c>
      <c r="AJ100" s="15" t="n">
        <v>376.9</v>
      </c>
      <c r="AK100" s="15" t="n">
        <v>292.75</v>
      </c>
      <c r="AL100" s="15" t="n">
        <v>271.99</v>
      </c>
      <c r="AM100" s="15" t="n">
        <v>171.99</v>
      </c>
      <c r="AN100" s="15" t="n">
        <v>158.82</v>
      </c>
      <c r="AO100" s="15" t="n">
        <v>38.75</v>
      </c>
      <c r="AP100" s="15" t="n">
        <v>22.92</v>
      </c>
      <c r="AQ100" s="15" t="n">
        <v>85.49</v>
      </c>
      <c r="AR100" s="16" t="n">
        <v>194.39</v>
      </c>
    </row>
    <row r="101">
      <c r="A101" s="20" t="s">
        <v>128</v>
      </c>
      <c r="B101" s="21" t="s">
        <v>3</v>
      </c>
      <c r="C101" s="21" t="s">
        <v>48</v>
      </c>
      <c r="D101" s="21" t="s">
        <v>93</v>
      </c>
      <c r="E101" s="21" t="s">
        <v>73</v>
      </c>
      <c r="F101" s="21" t="s">
        <v>100</v>
      </c>
      <c r="G101" s="21" t="s">
        <v>52</v>
      </c>
      <c r="H101" s="21" t="s">
        <v>106</v>
      </c>
      <c r="I101" s="21" t="s">
        <v>48</v>
      </c>
      <c r="J101" s="21" t="s">
        <v>93</v>
      </c>
      <c r="K101" s="21" t="s">
        <v>73</v>
      </c>
      <c r="L101" s="21" t="s">
        <v>100</v>
      </c>
      <c r="M101" s="21" t="s">
        <v>48</v>
      </c>
      <c r="N101" s="21" t="s">
        <v>93</v>
      </c>
      <c r="O101" s="21" t="s">
        <v>73</v>
      </c>
      <c r="P101" s="21" t="s">
        <v>100</v>
      </c>
      <c r="Q101" s="21" t="s">
        <v>52</v>
      </c>
      <c r="R101" s="21" t="s">
        <v>106</v>
      </c>
      <c r="S101" s="21" t="s">
        <v>129</v>
      </c>
      <c r="T101" s="21" t="s">
        <v>79</v>
      </c>
      <c r="U101" s="21" t="s">
        <v>59</v>
      </c>
      <c r="V101" s="21" t="s">
        <v>75</v>
      </c>
      <c r="W101" s="21" t="s">
        <v>54</v>
      </c>
      <c r="X101" s="21" t="s">
        <v>48</v>
      </c>
      <c r="Y101" s="21" t="s">
        <v>93</v>
      </c>
      <c r="Z101" s="21" t="s">
        <v>73</v>
      </c>
      <c r="AA101" s="21" t="s">
        <v>100</v>
      </c>
      <c r="AB101" s="21" t="s">
        <v>52</v>
      </c>
      <c r="AC101" s="21" t="s">
        <v>106</v>
      </c>
      <c r="AD101" s="21" t="s">
        <v>129</v>
      </c>
      <c r="AE101" s="21" t="s">
        <v>79</v>
      </c>
      <c r="AF101" s="21" t="s">
        <v>59</v>
      </c>
      <c r="AG101" s="21" t="s">
        <v>75</v>
      </c>
      <c r="AH101" s="21" t="s">
        <v>54</v>
      </c>
      <c r="AI101" s="21" t="s">
        <v>130</v>
      </c>
      <c r="AJ101" s="21" t="s">
        <v>48</v>
      </c>
      <c r="AK101" s="21" t="s">
        <v>93</v>
      </c>
      <c r="AL101" s="21" t="s">
        <v>73</v>
      </c>
      <c r="AM101" s="21" t="s">
        <v>100</v>
      </c>
      <c r="AN101" s="21" t="s">
        <v>52</v>
      </c>
      <c r="AO101" s="21" t="s">
        <v>106</v>
      </c>
      <c r="AP101" s="21" t="s">
        <v>129</v>
      </c>
      <c r="AQ101" s="21" t="s">
        <v>79</v>
      </c>
      <c r="AR101" s="22" t="s">
        <v>59</v>
      </c>
    </row>
    <row r="103">
      <c r="A103" s="3" t="str">
        <f>=HYPERLINK("#'TOC'!A1", "Back to TOC")</f>
      </c>
    </row>
    <row r="104">
      <c r="A104" s="26" t="s">
        <v>185</v>
      </c>
    </row>
    <row r="105">
      <c r="A105" s="27" t="s">
        <v>3</v>
      </c>
      <c r="B105" s="28" t="s">
        <v>3</v>
      </c>
      <c r="C105" s="29" t="s">
        <v>4</v>
      </c>
      <c r="D105" s="30"/>
      <c r="E105" s="30"/>
      <c r="F105" s="30"/>
      <c r="G105" s="30"/>
      <c r="H105" s="4"/>
      <c r="I105" s="29" t="s">
        <v>5</v>
      </c>
      <c r="J105" s="30"/>
      <c r="K105" s="30"/>
      <c r="L105" s="4"/>
      <c r="M105" s="29" t="s">
        <v>6</v>
      </c>
      <c r="N105" s="30"/>
      <c r="O105" s="30"/>
      <c r="P105" s="30"/>
      <c r="Q105" s="30"/>
      <c r="R105" s="30"/>
      <c r="S105" s="30"/>
      <c r="T105" s="30"/>
      <c r="U105" s="30"/>
      <c r="V105" s="30"/>
      <c r="W105" s="4"/>
      <c r="X105" s="29" t="s">
        <v>7</v>
      </c>
      <c r="Y105" s="30"/>
      <c r="Z105" s="30"/>
      <c r="AA105" s="30"/>
      <c r="AB105" s="30"/>
      <c r="AC105" s="30"/>
      <c r="AD105" s="30"/>
      <c r="AE105" s="30"/>
      <c r="AF105" s="30"/>
      <c r="AG105" s="30"/>
      <c r="AH105" s="30"/>
      <c r="AI105" s="4"/>
      <c r="AJ105" s="29" t="s">
        <v>8</v>
      </c>
      <c r="AK105" s="30"/>
      <c r="AL105" s="30"/>
      <c r="AM105" s="30"/>
      <c r="AN105" s="30"/>
      <c r="AO105" s="30"/>
      <c r="AP105" s="30"/>
      <c r="AQ105" s="30"/>
      <c r="AR105" s="4"/>
    </row>
    <row r="106" ht="45" customHeight="1">
      <c r="A106" s="5" t="s">
        <v>9</v>
      </c>
      <c r="B106" s="6" t="s">
        <v>10</v>
      </c>
      <c r="C106" s="7" t="s">
        <v>11</v>
      </c>
      <c r="D106" s="7" t="s">
        <v>12</v>
      </c>
      <c r="E106" s="7" t="s">
        <v>13</v>
      </c>
      <c r="F106" s="7" t="s">
        <v>14</v>
      </c>
      <c r="G106" s="7" t="s">
        <v>15</v>
      </c>
      <c r="H106" s="6" t="s">
        <v>16</v>
      </c>
      <c r="I106" s="7" t="s">
        <v>17</v>
      </c>
      <c r="J106" s="7" t="s">
        <v>18</v>
      </c>
      <c r="K106" s="7" t="s">
        <v>19</v>
      </c>
      <c r="L106" s="6" t="s">
        <v>20</v>
      </c>
      <c r="M106" s="7" t="s">
        <v>21</v>
      </c>
      <c r="N106" s="7" t="s">
        <v>22</v>
      </c>
      <c r="O106" s="7" t="s">
        <v>23</v>
      </c>
      <c r="P106" s="7" t="s">
        <v>24</v>
      </c>
      <c r="Q106" s="7" t="s">
        <v>25</v>
      </c>
      <c r="R106" s="7" t="s">
        <v>26</v>
      </c>
      <c r="S106" s="7" t="s">
        <v>27</v>
      </c>
      <c r="T106" s="7" t="s">
        <v>28</v>
      </c>
      <c r="U106" s="7" t="s">
        <v>29</v>
      </c>
      <c r="V106" s="7" t="s">
        <v>30</v>
      </c>
      <c r="W106" s="6" t="s">
        <v>31</v>
      </c>
      <c r="X106" s="7" t="s">
        <v>32</v>
      </c>
      <c r="Y106" s="7" t="s">
        <v>33</v>
      </c>
      <c r="Z106" s="7" t="s">
        <v>34</v>
      </c>
      <c r="AA106" s="7" t="s">
        <v>35</v>
      </c>
      <c r="AB106" s="7" t="s">
        <v>36</v>
      </c>
      <c r="AC106" s="7" t="s">
        <v>37</v>
      </c>
      <c r="AD106" s="7" t="s">
        <v>38</v>
      </c>
      <c r="AE106" s="7" t="s">
        <v>39</v>
      </c>
      <c r="AF106" s="7" t="s">
        <v>40</v>
      </c>
      <c r="AG106" s="7" t="s">
        <v>41</v>
      </c>
      <c r="AH106" s="7" t="s">
        <v>20</v>
      </c>
      <c r="AI106" s="6" t="s">
        <v>42</v>
      </c>
      <c r="AJ106" s="7" t="s">
        <v>35</v>
      </c>
      <c r="AK106" s="7" t="s">
        <v>33</v>
      </c>
      <c r="AL106" s="7" t="s">
        <v>34</v>
      </c>
      <c r="AM106" s="7" t="s">
        <v>36</v>
      </c>
      <c r="AN106" s="7" t="s">
        <v>37</v>
      </c>
      <c r="AO106" s="7" t="s">
        <v>43</v>
      </c>
      <c r="AP106" s="7" t="s">
        <v>39</v>
      </c>
      <c r="AQ106" s="7" t="s">
        <v>44</v>
      </c>
      <c r="AR106" s="6" t="s">
        <v>45</v>
      </c>
    </row>
    <row r="107">
      <c r="A107" s="8" t="s">
        <v>186</v>
      </c>
      <c r="B107" s="9" t="n">
        <v>0.310549199612586</v>
      </c>
      <c r="C107" s="9" t="n">
        <v>0.261858449653685</v>
      </c>
      <c r="D107" s="9" t="n">
        <v>0.288080310117883</v>
      </c>
      <c r="E107" s="9" t="n">
        <v>0.288496112288269</v>
      </c>
      <c r="F107" s="9" t="n">
        <v>0.305669478528468</v>
      </c>
      <c r="G107" s="9" t="n">
        <v>0.326849600291923</v>
      </c>
      <c r="H107" s="9" t="n">
        <v>0.356129087342406</v>
      </c>
      <c r="I107" s="9" t="n">
        <v>0.298800787591534</v>
      </c>
      <c r="J107" s="9" t="n">
        <v>0.323385046546136</v>
      </c>
      <c r="K107" s="9" t="n">
        <v>0</v>
      </c>
      <c r="L107" s="9" t="n">
        <v>0.109697838931363</v>
      </c>
      <c r="M107" s="9" t="n">
        <v>0.381665481330583</v>
      </c>
      <c r="N107" s="9" t="n">
        <v>0.308641703588528</v>
      </c>
      <c r="O107" s="9" t="n">
        <v>0.386339366568647</v>
      </c>
      <c r="P107" s="9" t="n">
        <v>0.235439585374238</v>
      </c>
      <c r="Q107" s="9" t="n">
        <v>0.270333503284607</v>
      </c>
      <c r="R107" s="9" t="n">
        <v>0.305888622458475</v>
      </c>
      <c r="S107" s="9" t="n">
        <v>0.305127408268492</v>
      </c>
      <c r="T107" s="9" t="n">
        <v>0.253543104776537</v>
      </c>
      <c r="U107" s="9" t="n">
        <v>0.36658877487722</v>
      </c>
      <c r="V107" s="9" t="n">
        <v>0.305889431968193</v>
      </c>
      <c r="W107" s="9" t="n">
        <v>0.352134797553194</v>
      </c>
      <c r="X107" s="9" t="n">
        <v>0.252694324637561</v>
      </c>
      <c r="Y107" s="9" t="n">
        <v>0.372837517211531</v>
      </c>
      <c r="Z107" s="9" t="n">
        <v>0.25922692691101</v>
      </c>
      <c r="AA107" s="9" t="n">
        <v>0.299200657794983</v>
      </c>
      <c r="AB107" s="9" t="n">
        <v>0.409467965662819</v>
      </c>
      <c r="AC107" s="9" t="n">
        <v>0.356442901080086</v>
      </c>
      <c r="AD107" s="9" t="n">
        <v>0.292719177452616</v>
      </c>
      <c r="AE107" s="9" t="n">
        <v>0.184347769198057</v>
      </c>
      <c r="AF107" s="9" t="n">
        <v>0.204368297992649</v>
      </c>
      <c r="AG107" s="9" t="n">
        <v>0.260321959115175</v>
      </c>
      <c r="AH107" s="9" t="n">
        <v>0.337922319704967</v>
      </c>
      <c r="AI107" s="9" t="n">
        <v>0.363148281476309</v>
      </c>
      <c r="AJ107" s="9" t="n">
        <v>0.294709553239335</v>
      </c>
      <c r="AK107" s="9" t="n">
        <v>0.320671348570986</v>
      </c>
      <c r="AL107" s="9" t="n">
        <v>0.270427649860265</v>
      </c>
      <c r="AM107" s="9" t="n">
        <v>0.379674755981983</v>
      </c>
      <c r="AN107" s="9" t="n">
        <v>0.422640278338285</v>
      </c>
      <c r="AO107" s="9" t="n">
        <v>0.302029057986622</v>
      </c>
      <c r="AP107" s="9" t="n">
        <v>0.20834658890561</v>
      </c>
      <c r="AQ107" s="9" t="n">
        <v>0.371474559123308</v>
      </c>
      <c r="AR107" s="10" t="n">
        <v>0.21637265571089</v>
      </c>
    </row>
    <row r="108">
      <c r="A108" s="11" t="s">
        <v>3</v>
      </c>
      <c r="B108" s="12" t="n">
        <v>501.226408174715</v>
      </c>
      <c r="C108" s="12" t="n">
        <v>44.4215730358459</v>
      </c>
      <c r="D108" s="12" t="n">
        <v>78.6571710406553</v>
      </c>
      <c r="E108" s="12" t="n">
        <v>75.9741083213437</v>
      </c>
      <c r="F108" s="12" t="n">
        <v>82.4720119155216</v>
      </c>
      <c r="G108" s="12" t="n">
        <v>84.4901309102965</v>
      </c>
      <c r="H108" s="12" t="n">
        <v>135.211412951052</v>
      </c>
      <c r="I108" s="12" t="n">
        <v>231.945344987917</v>
      </c>
      <c r="J108" s="12" t="n">
        <v>268.740936862158</v>
      </c>
      <c r="K108" s="12" t="n">
        <v>0</v>
      </c>
      <c r="L108" s="12" t="n">
        <v>0.540126324640446</v>
      </c>
      <c r="M108" s="12" t="n">
        <v>25.2816131747448</v>
      </c>
      <c r="N108" s="12" t="n">
        <v>56.3470382221051</v>
      </c>
      <c r="O108" s="12" t="n">
        <v>46.8131935166515</v>
      </c>
      <c r="P108" s="12" t="n">
        <v>36.8968474544744</v>
      </c>
      <c r="Q108" s="12" t="n">
        <v>58.525173930312</v>
      </c>
      <c r="R108" s="12" t="n">
        <v>70.1761777817948</v>
      </c>
      <c r="S108" s="12" t="n">
        <v>43.8742058940298</v>
      </c>
      <c r="T108" s="12" t="n">
        <v>19.6621535668147</v>
      </c>
      <c r="U108" s="12" t="n">
        <v>50.9349232312889</v>
      </c>
      <c r="V108" s="12" t="n">
        <v>41.5127784069267</v>
      </c>
      <c r="W108" s="12" t="n">
        <v>51.2023029955725</v>
      </c>
      <c r="X108" s="12" t="n">
        <v>95.2511715698663</v>
      </c>
      <c r="Y108" s="12" t="n">
        <v>152.813739447495</v>
      </c>
      <c r="Z108" s="12" t="n">
        <v>74.7174958379308</v>
      </c>
      <c r="AA108" s="12" t="n">
        <v>52.0054971593689</v>
      </c>
      <c r="AB108" s="12" t="n">
        <v>60.8519476395329</v>
      </c>
      <c r="AC108" s="12" t="n">
        <v>29.100736005925</v>
      </c>
      <c r="AD108" s="12" t="n">
        <v>8.97048352414714</v>
      </c>
      <c r="AE108" s="12" t="n">
        <v>1.5268657006476</v>
      </c>
      <c r="AF108" s="12" t="n">
        <v>8.63270016174819</v>
      </c>
      <c r="AG108" s="12" t="n">
        <v>4.68383339883939</v>
      </c>
      <c r="AH108" s="12" t="n">
        <v>4.05658586764169</v>
      </c>
      <c r="AI108" s="12" t="n">
        <v>8.6153518615725</v>
      </c>
      <c r="AJ108" s="12" t="n">
        <v>111.075952572979</v>
      </c>
      <c r="AK108" s="12" t="n">
        <v>93.8777619020987</v>
      </c>
      <c r="AL108" s="12" t="n">
        <v>73.5546019503605</v>
      </c>
      <c r="AM108" s="12" t="n">
        <v>65.2984285176898</v>
      </c>
      <c r="AN108" s="12" t="n">
        <v>67.1240860197039</v>
      </c>
      <c r="AO108" s="12" t="n">
        <v>11.7031189770408</v>
      </c>
      <c r="AP108" s="12" t="n">
        <v>4.7750518094444</v>
      </c>
      <c r="AQ108" s="12" t="n">
        <v>31.7560108606711</v>
      </c>
      <c r="AR108" s="13" t="n">
        <v>42.0613955647267</v>
      </c>
    </row>
    <row r="109">
      <c r="A109" s="14" t="s">
        <v>3</v>
      </c>
      <c r="B109" s="15" t="s">
        <v>47</v>
      </c>
      <c r="C109" s="15" t="s">
        <v>3</v>
      </c>
      <c r="D109" s="15" t="s">
        <v>3</v>
      </c>
      <c r="E109" s="15" t="s">
        <v>3</v>
      </c>
      <c r="F109" s="15" t="s">
        <v>3</v>
      </c>
      <c r="G109" s="15" t="s">
        <v>3</v>
      </c>
      <c r="H109" s="15" t="s">
        <v>48</v>
      </c>
      <c r="I109" s="15" t="s">
        <v>73</v>
      </c>
      <c r="J109" s="15" t="s">
        <v>73</v>
      </c>
      <c r="K109" s="15" t="s">
        <v>3</v>
      </c>
      <c r="L109" s="15" t="s">
        <v>3</v>
      </c>
      <c r="M109" s="15" t="s">
        <v>100</v>
      </c>
      <c r="N109" s="15" t="s">
        <v>3</v>
      </c>
      <c r="O109" s="15" t="s">
        <v>113</v>
      </c>
      <c r="P109" s="15" t="s">
        <v>3</v>
      </c>
      <c r="Q109" s="15" t="s">
        <v>3</v>
      </c>
      <c r="R109" s="15" t="s">
        <v>3</v>
      </c>
      <c r="S109" s="15" t="s">
        <v>3</v>
      </c>
      <c r="T109" s="15" t="s">
        <v>3</v>
      </c>
      <c r="U109" s="15" t="s">
        <v>100</v>
      </c>
      <c r="V109" s="15" t="s">
        <v>3</v>
      </c>
      <c r="W109" s="15" t="s">
        <v>100</v>
      </c>
      <c r="X109" s="15" t="s">
        <v>3</v>
      </c>
      <c r="Y109" s="15" t="s">
        <v>81</v>
      </c>
      <c r="Z109" s="15" t="s">
        <v>3</v>
      </c>
      <c r="AA109" s="15" t="s">
        <v>3</v>
      </c>
      <c r="AB109" s="15" t="s">
        <v>81</v>
      </c>
      <c r="AC109" s="15" t="s">
        <v>3</v>
      </c>
      <c r="AD109" s="15" t="s">
        <v>3</v>
      </c>
      <c r="AE109" s="15" t="s">
        <v>3</v>
      </c>
      <c r="AF109" s="15" t="s">
        <v>3</v>
      </c>
      <c r="AG109" s="15" t="s">
        <v>3</v>
      </c>
      <c r="AH109" s="15" t="s">
        <v>3</v>
      </c>
      <c r="AI109" s="15" t="s">
        <v>3</v>
      </c>
      <c r="AJ109" s="15" t="s">
        <v>3</v>
      </c>
      <c r="AK109" s="15" t="s">
        <v>59</v>
      </c>
      <c r="AL109" s="15" t="s">
        <v>3</v>
      </c>
      <c r="AM109" s="15" t="s">
        <v>187</v>
      </c>
      <c r="AN109" s="15" t="s">
        <v>188</v>
      </c>
      <c r="AO109" s="15" t="s">
        <v>3</v>
      </c>
      <c r="AP109" s="15" t="s">
        <v>3</v>
      </c>
      <c r="AQ109" s="15" t="s">
        <v>3</v>
      </c>
      <c r="AR109" s="16" t="s">
        <v>3</v>
      </c>
    </row>
    <row r="110">
      <c r="A110" s="8" t="s">
        <v>189</v>
      </c>
      <c r="B110" s="9" t="n">
        <v>0.306532648520038</v>
      </c>
      <c r="C110" s="9" t="n">
        <v>0.21941456495043</v>
      </c>
      <c r="D110" s="9" t="n">
        <v>0.258068760664839</v>
      </c>
      <c r="E110" s="9" t="n">
        <v>0.20924647934685</v>
      </c>
      <c r="F110" s="9" t="n">
        <v>0.301768340954354</v>
      </c>
      <c r="G110" s="9" t="n">
        <v>0.363151671746174</v>
      </c>
      <c r="H110" s="9" t="n">
        <v>0.412626423178997</v>
      </c>
      <c r="I110" s="9" t="n">
        <v>0.314792769901214</v>
      </c>
      <c r="J110" s="9" t="n">
        <v>0.298692637575236</v>
      </c>
      <c r="K110" s="9" t="n">
        <v>0</v>
      </c>
      <c r="L110" s="9" t="n">
        <v>0.439413879989071</v>
      </c>
      <c r="M110" s="9" t="n">
        <v>0.384872442996109</v>
      </c>
      <c r="N110" s="9" t="n">
        <v>0.29556313479107</v>
      </c>
      <c r="O110" s="9" t="n">
        <v>0.319245266056479</v>
      </c>
      <c r="P110" s="9" t="n">
        <v>0.317050812939015</v>
      </c>
      <c r="Q110" s="9" t="n">
        <v>0.209672558157836</v>
      </c>
      <c r="R110" s="9" t="n">
        <v>0.293857057269533</v>
      </c>
      <c r="S110" s="9" t="n">
        <v>0.37766843879077</v>
      </c>
      <c r="T110" s="9" t="n">
        <v>0.305475566431991</v>
      </c>
      <c r="U110" s="9" t="n">
        <v>0.323884812034414</v>
      </c>
      <c r="V110" s="9" t="n">
        <v>0.278395344660107</v>
      </c>
      <c r="W110" s="9" t="n">
        <v>0.366799352389119</v>
      </c>
      <c r="X110" s="9" t="n">
        <v>0.269439702730107</v>
      </c>
      <c r="Y110" s="9" t="n">
        <v>0.286257378611097</v>
      </c>
      <c r="Z110" s="9" t="n">
        <v>0.388104409465104</v>
      </c>
      <c r="AA110" s="9" t="n">
        <v>0.424979054827483</v>
      </c>
      <c r="AB110" s="9" t="n">
        <v>0.269423732079206</v>
      </c>
      <c r="AC110" s="9" t="n">
        <v>0.253979067731191</v>
      </c>
      <c r="AD110" s="9" t="n">
        <v>0.218134177597768</v>
      </c>
      <c r="AE110" s="9" t="n">
        <v>0</v>
      </c>
      <c r="AF110" s="9" t="n">
        <v>0.295377831523237</v>
      </c>
      <c r="AG110" s="9" t="n">
        <v>0.359616882292616</v>
      </c>
      <c r="AH110" s="9" t="n">
        <v>0.144415829721203</v>
      </c>
      <c r="AI110" s="9" t="n">
        <v>0.0834774694299415</v>
      </c>
      <c r="AJ110" s="9" t="n">
        <v>0.426442889399198</v>
      </c>
      <c r="AK110" s="9" t="n">
        <v>0.196945843253531</v>
      </c>
      <c r="AL110" s="9" t="n">
        <v>0.349665240593306</v>
      </c>
      <c r="AM110" s="9" t="n">
        <v>0.285170516312138</v>
      </c>
      <c r="AN110" s="9" t="n">
        <v>0.247733356284272</v>
      </c>
      <c r="AO110" s="9" t="n">
        <v>0.329217138502375</v>
      </c>
      <c r="AP110" s="9" t="n">
        <v>0.164093443730725</v>
      </c>
      <c r="AQ110" s="9" t="n">
        <v>0.389564121508596</v>
      </c>
      <c r="AR110" s="10" t="n">
        <v>0.221427039352978</v>
      </c>
    </row>
    <row r="111">
      <c r="A111" s="11" t="s">
        <v>3</v>
      </c>
      <c r="B111" s="12" t="n">
        <v>494.743694711343</v>
      </c>
      <c r="C111" s="12" t="n">
        <v>37.2214077298793</v>
      </c>
      <c r="D111" s="12" t="n">
        <v>70.4628464179236</v>
      </c>
      <c r="E111" s="12" t="n">
        <v>55.1040863658938</v>
      </c>
      <c r="F111" s="12" t="n">
        <v>81.4194545386933</v>
      </c>
      <c r="G111" s="12" t="n">
        <v>93.8741618736058</v>
      </c>
      <c r="H111" s="12" t="n">
        <v>156.661737785347</v>
      </c>
      <c r="I111" s="12" t="n">
        <v>244.359187279825</v>
      </c>
      <c r="J111" s="12" t="n">
        <v>248.22093697009</v>
      </c>
      <c r="K111" s="12" t="n">
        <v>0</v>
      </c>
      <c r="L111" s="12" t="n">
        <v>2.16357046142902</v>
      </c>
      <c r="M111" s="12" t="n">
        <v>25.4940430859105</v>
      </c>
      <c r="N111" s="12" t="n">
        <v>53.9593550044694</v>
      </c>
      <c r="O111" s="12" t="n">
        <v>38.6833227789157</v>
      </c>
      <c r="P111" s="12" t="n">
        <v>49.6865276998061</v>
      </c>
      <c r="Q111" s="12" t="n">
        <v>45.3925347228671</v>
      </c>
      <c r="R111" s="12" t="n">
        <v>67.4159271686584</v>
      </c>
      <c r="S111" s="12" t="n">
        <v>54.304865423963</v>
      </c>
      <c r="T111" s="12" t="n">
        <v>23.6894925751944</v>
      </c>
      <c r="U111" s="12" t="n">
        <v>45.0015089585834</v>
      </c>
      <c r="V111" s="12" t="n">
        <v>37.781508756395</v>
      </c>
      <c r="W111" s="12" t="n">
        <v>53.33460853658</v>
      </c>
      <c r="X111" s="12" t="n">
        <v>101.563212348713</v>
      </c>
      <c r="Y111" s="12" t="n">
        <v>117.327410602782</v>
      </c>
      <c r="Z111" s="12" t="n">
        <v>111.864110509038</v>
      </c>
      <c r="AA111" s="12" t="n">
        <v>73.867641841102</v>
      </c>
      <c r="AB111" s="12" t="n">
        <v>40.0396617371332</v>
      </c>
      <c r="AC111" s="12" t="n">
        <v>20.7353766302551</v>
      </c>
      <c r="AD111" s="12" t="n">
        <v>6.68479961997338</v>
      </c>
      <c r="AE111" s="12" t="n">
        <v>0</v>
      </c>
      <c r="AF111" s="12" t="n">
        <v>12.4770244652093</v>
      </c>
      <c r="AG111" s="12" t="n">
        <v>6.47039369937832</v>
      </c>
      <c r="AH111" s="12" t="n">
        <v>1.73363870851224</v>
      </c>
      <c r="AI111" s="12" t="n">
        <v>1.98042454924718</v>
      </c>
      <c r="AJ111" s="12" t="n">
        <v>160.726212086929</v>
      </c>
      <c r="AK111" s="12" t="n">
        <v>57.6566477265749</v>
      </c>
      <c r="AL111" s="12" t="n">
        <v>95.106723003389</v>
      </c>
      <c r="AM111" s="12" t="n">
        <v>49.0451005271589</v>
      </c>
      <c r="AN111" s="12" t="n">
        <v>39.3452209111636</v>
      </c>
      <c r="AO111" s="12" t="n">
        <v>12.7566114560569</v>
      </c>
      <c r="AP111" s="12" t="n">
        <v>3.76082324899182</v>
      </c>
      <c r="AQ111" s="12" t="n">
        <v>33.3024218475438</v>
      </c>
      <c r="AR111" s="13" t="n">
        <v>43.0439339035352</v>
      </c>
    </row>
    <row r="112">
      <c r="A112" s="14" t="s">
        <v>3</v>
      </c>
      <c r="B112" s="15" t="s">
        <v>47</v>
      </c>
      <c r="C112" s="15" t="s">
        <v>3</v>
      </c>
      <c r="D112" s="15" t="s">
        <v>3</v>
      </c>
      <c r="E112" s="15" t="s">
        <v>3</v>
      </c>
      <c r="F112" s="15" t="s">
        <v>73</v>
      </c>
      <c r="G112" s="15" t="s">
        <v>49</v>
      </c>
      <c r="H112" s="15" t="s">
        <v>50</v>
      </c>
      <c r="I112" s="15" t="s">
        <v>73</v>
      </c>
      <c r="J112" s="15" t="s">
        <v>73</v>
      </c>
      <c r="K112" s="15" t="s">
        <v>3</v>
      </c>
      <c r="L112" s="15" t="s">
        <v>3</v>
      </c>
      <c r="M112" s="15" t="s">
        <v>52</v>
      </c>
      <c r="N112" s="15" t="s">
        <v>3</v>
      </c>
      <c r="O112" s="15" t="s">
        <v>52</v>
      </c>
      <c r="P112" s="15" t="s">
        <v>3</v>
      </c>
      <c r="Q112" s="15" t="s">
        <v>3</v>
      </c>
      <c r="R112" s="15" t="s">
        <v>3</v>
      </c>
      <c r="S112" s="15" t="s">
        <v>52</v>
      </c>
      <c r="T112" s="15" t="s">
        <v>3</v>
      </c>
      <c r="U112" s="15" t="s">
        <v>52</v>
      </c>
      <c r="V112" s="15" t="s">
        <v>3</v>
      </c>
      <c r="W112" s="15" t="s">
        <v>52</v>
      </c>
      <c r="X112" s="15" t="s">
        <v>190</v>
      </c>
      <c r="Y112" s="15" t="s">
        <v>190</v>
      </c>
      <c r="Z112" s="15" t="s">
        <v>191</v>
      </c>
      <c r="AA112" s="15" t="s">
        <v>192</v>
      </c>
      <c r="AB112" s="15" t="s">
        <v>190</v>
      </c>
      <c r="AC112" s="15" t="s">
        <v>190</v>
      </c>
      <c r="AD112" s="15" t="s">
        <v>79</v>
      </c>
      <c r="AE112" s="15" t="s">
        <v>3</v>
      </c>
      <c r="AF112" s="15" t="s">
        <v>79</v>
      </c>
      <c r="AG112" s="15" t="s">
        <v>79</v>
      </c>
      <c r="AH112" s="15" t="s">
        <v>3</v>
      </c>
      <c r="AI112" s="15" t="s">
        <v>3</v>
      </c>
      <c r="AJ112" s="15" t="s">
        <v>193</v>
      </c>
      <c r="AK112" s="15" t="s">
        <v>3</v>
      </c>
      <c r="AL112" s="15" t="s">
        <v>194</v>
      </c>
      <c r="AM112" s="15" t="s">
        <v>3</v>
      </c>
      <c r="AN112" s="15" t="s">
        <v>3</v>
      </c>
      <c r="AO112" s="15" t="s">
        <v>3</v>
      </c>
      <c r="AP112" s="15" t="s">
        <v>3</v>
      </c>
      <c r="AQ112" s="15" t="s">
        <v>195</v>
      </c>
      <c r="AR112" s="16" t="s">
        <v>3</v>
      </c>
    </row>
    <row r="113">
      <c r="A113" s="8" t="s">
        <v>196</v>
      </c>
      <c r="B113" s="9" t="n">
        <v>0.249508149093193</v>
      </c>
      <c r="C113" s="9" t="n">
        <v>0.174710271851271</v>
      </c>
      <c r="D113" s="9" t="n">
        <v>0.234463173731604</v>
      </c>
      <c r="E113" s="9" t="n">
        <v>0.181617806739381</v>
      </c>
      <c r="F113" s="9" t="n">
        <v>0.261514041639281</v>
      </c>
      <c r="G113" s="9" t="n">
        <v>0.261987393418297</v>
      </c>
      <c r="H113" s="9" t="n">
        <v>0.323809598467526</v>
      </c>
      <c r="I113" s="9" t="n">
        <v>0.272976007840446</v>
      </c>
      <c r="J113" s="9" t="n">
        <v>0.229604988749346</v>
      </c>
      <c r="K113" s="9" t="n">
        <v>0</v>
      </c>
      <c r="L113" s="9" t="n">
        <v>0</v>
      </c>
      <c r="M113" s="9" t="n">
        <v>0.185822035278374</v>
      </c>
      <c r="N113" s="9" t="n">
        <v>0.252554062282188</v>
      </c>
      <c r="O113" s="9" t="n">
        <v>0.231358495443594</v>
      </c>
      <c r="P113" s="9" t="n">
        <v>0.299141945125747</v>
      </c>
      <c r="Q113" s="9" t="n">
        <v>0.232095727172474</v>
      </c>
      <c r="R113" s="9" t="n">
        <v>0.266171942208724</v>
      </c>
      <c r="S113" s="9" t="n">
        <v>0.287768047219194</v>
      </c>
      <c r="T113" s="9" t="n">
        <v>0.265296030669605</v>
      </c>
      <c r="U113" s="9" t="n">
        <v>0.251573069713903</v>
      </c>
      <c r="V113" s="9" t="n">
        <v>0.230422722202696</v>
      </c>
      <c r="W113" s="9" t="n">
        <v>0.205545233939004</v>
      </c>
      <c r="X113" s="9" t="n">
        <v>0.210542231612185</v>
      </c>
      <c r="Y113" s="9" t="n">
        <v>0.22512492943102</v>
      </c>
      <c r="Z113" s="9" t="n">
        <v>0.309744173282049</v>
      </c>
      <c r="AA113" s="9" t="n">
        <v>0.391689022241855</v>
      </c>
      <c r="AB113" s="9" t="n">
        <v>0.187896527276494</v>
      </c>
      <c r="AC113" s="9" t="n">
        <v>0.241186640634304</v>
      </c>
      <c r="AD113" s="9" t="n">
        <v>0.204835224731662</v>
      </c>
      <c r="AE113" s="9" t="n">
        <v>0.341241929625829</v>
      </c>
      <c r="AF113" s="9" t="n">
        <v>0.146027988816551</v>
      </c>
      <c r="AG113" s="9" t="n">
        <v>0.346747027371257</v>
      </c>
      <c r="AH113" s="9" t="n">
        <v>0.144415829721203</v>
      </c>
      <c r="AI113" s="9" t="n">
        <v>0.120299699331106</v>
      </c>
      <c r="AJ113" s="9" t="n">
        <v>0.362442414727451</v>
      </c>
      <c r="AK113" s="9" t="n">
        <v>0.22866911621269</v>
      </c>
      <c r="AL113" s="9" t="n">
        <v>0.277426999530084</v>
      </c>
      <c r="AM113" s="9" t="n">
        <v>0.140252651949657</v>
      </c>
      <c r="AN113" s="9" t="n">
        <v>0.164767175585679</v>
      </c>
      <c r="AO113" s="9" t="n">
        <v>0.284736930612502</v>
      </c>
      <c r="AP113" s="9" t="n">
        <v>0.322310593354609</v>
      </c>
      <c r="AQ113" s="9" t="n">
        <v>0.242316630821855</v>
      </c>
      <c r="AR113" s="10" t="n">
        <v>0.176317341246881</v>
      </c>
    </row>
    <row r="114">
      <c r="A114" s="11" t="s">
        <v>3</v>
      </c>
      <c r="B114" s="12" t="n">
        <v>402.706152636414</v>
      </c>
      <c r="C114" s="12" t="n">
        <v>29.6377875581931</v>
      </c>
      <c r="D114" s="12" t="n">
        <v>64.0175996457206</v>
      </c>
      <c r="E114" s="12" t="n">
        <v>47.8282040366464</v>
      </c>
      <c r="F114" s="12" t="n">
        <v>70.5585302856541</v>
      </c>
      <c r="G114" s="12" t="n">
        <v>67.7233478241653</v>
      </c>
      <c r="H114" s="12" t="n">
        <v>122.940683286034</v>
      </c>
      <c r="I114" s="12" t="n">
        <v>211.898753086721</v>
      </c>
      <c r="J114" s="12" t="n">
        <v>190.807399549692</v>
      </c>
      <c r="K114" s="12" t="n">
        <v>0</v>
      </c>
      <c r="L114" s="12" t="n">
        <v>0</v>
      </c>
      <c r="M114" s="12" t="n">
        <v>12.3088962587699</v>
      </c>
      <c r="N114" s="12" t="n">
        <v>46.1074224095596</v>
      </c>
      <c r="O114" s="12" t="n">
        <v>28.0339798533004</v>
      </c>
      <c r="P114" s="12" t="n">
        <v>46.8799445895863</v>
      </c>
      <c r="Q114" s="12" t="n">
        <v>50.2469824724265</v>
      </c>
      <c r="R114" s="12" t="n">
        <v>61.0644795705037</v>
      </c>
      <c r="S114" s="12" t="n">
        <v>41.3781070178662</v>
      </c>
      <c r="T114" s="12" t="n">
        <v>20.5735876757114</v>
      </c>
      <c r="U114" s="12" t="n">
        <v>34.9543026712398</v>
      </c>
      <c r="V114" s="12" t="n">
        <v>31.2710620474002</v>
      </c>
      <c r="W114" s="12" t="n">
        <v>29.8873880700498</v>
      </c>
      <c r="X114" s="12" t="n">
        <v>79.3622660689303</v>
      </c>
      <c r="Y114" s="12" t="n">
        <v>92.2712461087686</v>
      </c>
      <c r="Z114" s="12" t="n">
        <v>89.2781828408192</v>
      </c>
      <c r="AA114" s="12" t="n">
        <v>68.0813420788419</v>
      </c>
      <c r="AB114" s="12" t="n">
        <v>27.923721996105</v>
      </c>
      <c r="AC114" s="12" t="n">
        <v>19.6909764116127</v>
      </c>
      <c r="AD114" s="12" t="n">
        <v>6.27724846937229</v>
      </c>
      <c r="AE114" s="12" t="n">
        <v>2.82634609702655</v>
      </c>
      <c r="AF114" s="12" t="n">
        <v>6.16835318911228</v>
      </c>
      <c r="AG114" s="12" t="n">
        <v>6.23883330192369</v>
      </c>
      <c r="AH114" s="12" t="n">
        <v>1.73363870851224</v>
      </c>
      <c r="AI114" s="12" t="n">
        <v>2.8539973653888</v>
      </c>
      <c r="AJ114" s="12" t="n">
        <v>136.604450131307</v>
      </c>
      <c r="AK114" s="12" t="n">
        <v>66.9437570329929</v>
      </c>
      <c r="AL114" s="12" t="n">
        <v>75.4583805733709</v>
      </c>
      <c r="AM114" s="12" t="n">
        <v>24.121376582081</v>
      </c>
      <c r="AN114" s="12" t="n">
        <v>26.1684620091613</v>
      </c>
      <c r="AO114" s="12" t="n">
        <v>11.0330780698032</v>
      </c>
      <c r="AP114" s="12" t="n">
        <v>7.38696894480128</v>
      </c>
      <c r="AQ114" s="12" t="n">
        <v>20.7147686728818</v>
      </c>
      <c r="AR114" s="13" t="n">
        <v>34.2749106200147</v>
      </c>
    </row>
    <row r="115">
      <c r="A115" s="14" t="s">
        <v>3</v>
      </c>
      <c r="B115" s="15" t="s">
        <v>47</v>
      </c>
      <c r="C115" s="15" t="s">
        <v>3</v>
      </c>
      <c r="D115" s="15" t="s">
        <v>3</v>
      </c>
      <c r="E115" s="15" t="s">
        <v>3</v>
      </c>
      <c r="F115" s="15" t="s">
        <v>81</v>
      </c>
      <c r="G115" s="15" t="s">
        <v>81</v>
      </c>
      <c r="H115" s="15" t="s">
        <v>49</v>
      </c>
      <c r="I115" s="15" t="s">
        <v>94</v>
      </c>
      <c r="J115" s="15" t="s">
        <v>94</v>
      </c>
      <c r="K115" s="15" t="s">
        <v>3</v>
      </c>
      <c r="L115" s="15" t="s">
        <v>3</v>
      </c>
      <c r="M115" s="15" t="s">
        <v>3</v>
      </c>
      <c r="N115" s="15" t="s">
        <v>3</v>
      </c>
      <c r="O115" s="15" t="s">
        <v>3</v>
      </c>
      <c r="P115" s="15" t="s">
        <v>3</v>
      </c>
      <c r="Q115" s="15" t="s">
        <v>3</v>
      </c>
      <c r="R115" s="15" t="s">
        <v>3</v>
      </c>
      <c r="S115" s="15" t="s">
        <v>3</v>
      </c>
      <c r="T115" s="15" t="s">
        <v>3</v>
      </c>
      <c r="U115" s="15" t="s">
        <v>3</v>
      </c>
      <c r="V115" s="15" t="s">
        <v>3</v>
      </c>
      <c r="W115" s="15" t="s">
        <v>3</v>
      </c>
      <c r="X115" s="15" t="s">
        <v>3</v>
      </c>
      <c r="Y115" s="15" t="s">
        <v>3</v>
      </c>
      <c r="Z115" s="15" t="s">
        <v>197</v>
      </c>
      <c r="AA115" s="15" t="s">
        <v>198</v>
      </c>
      <c r="AB115" s="15" t="s">
        <v>3</v>
      </c>
      <c r="AC115" s="15" t="s">
        <v>3</v>
      </c>
      <c r="AD115" s="15" t="s">
        <v>3</v>
      </c>
      <c r="AE115" s="15" t="s">
        <v>3</v>
      </c>
      <c r="AF115" s="15" t="s">
        <v>3</v>
      </c>
      <c r="AG115" s="15" t="s">
        <v>3</v>
      </c>
      <c r="AH115" s="15" t="s">
        <v>3</v>
      </c>
      <c r="AI115" s="15" t="s">
        <v>3</v>
      </c>
      <c r="AJ115" s="15" t="s">
        <v>151</v>
      </c>
      <c r="AK115" s="15" t="s">
        <v>100</v>
      </c>
      <c r="AL115" s="15" t="s">
        <v>199</v>
      </c>
      <c r="AM115" s="15" t="s">
        <v>3</v>
      </c>
      <c r="AN115" s="15" t="s">
        <v>3</v>
      </c>
      <c r="AO115" s="15" t="s">
        <v>3</v>
      </c>
      <c r="AP115" s="15" t="s">
        <v>3</v>
      </c>
      <c r="AQ115" s="15" t="s">
        <v>3</v>
      </c>
      <c r="AR115" s="16" t="s">
        <v>3</v>
      </c>
    </row>
    <row r="116">
      <c r="A116" s="8" t="s">
        <v>200</v>
      </c>
      <c r="B116" s="9" t="n">
        <v>0.239844427089998</v>
      </c>
      <c r="C116" s="9" t="n">
        <v>0.230492687062999</v>
      </c>
      <c r="D116" s="9" t="n">
        <v>0.177959029993485</v>
      </c>
      <c r="E116" s="9" t="n">
        <v>0.173063949180671</v>
      </c>
      <c r="F116" s="9" t="n">
        <v>0.218544678732817</v>
      </c>
      <c r="G116" s="9" t="n">
        <v>0.278608231800976</v>
      </c>
      <c r="H116" s="9" t="n">
        <v>0.323591797018759</v>
      </c>
      <c r="I116" s="9" t="n">
        <v>0.253733198716928</v>
      </c>
      <c r="J116" s="9" t="n">
        <v>0.228810863922818</v>
      </c>
      <c r="K116" s="9" t="n">
        <v>0</v>
      </c>
      <c r="L116" s="9" t="n">
        <v>0</v>
      </c>
      <c r="M116" s="9" t="n">
        <v>0.258219657426704</v>
      </c>
      <c r="N116" s="9" t="n">
        <v>0.190560989465195</v>
      </c>
      <c r="O116" s="9" t="n">
        <v>0.2238389682935</v>
      </c>
      <c r="P116" s="9" t="n">
        <v>0.25761460135219</v>
      </c>
      <c r="Q116" s="9" t="n">
        <v>0.226055302896453</v>
      </c>
      <c r="R116" s="9" t="n">
        <v>0.274552091554605</v>
      </c>
      <c r="S116" s="9" t="n">
        <v>0.255075398007779</v>
      </c>
      <c r="T116" s="9" t="n">
        <v>0.203933198140344</v>
      </c>
      <c r="U116" s="9" t="n">
        <v>0.244423385419042</v>
      </c>
      <c r="V116" s="9" t="n">
        <v>0.247643527188719</v>
      </c>
      <c r="W116" s="9" t="n">
        <v>0.245742966594154</v>
      </c>
      <c r="X116" s="9" t="n">
        <v>0.180334356573297</v>
      </c>
      <c r="Y116" s="9" t="n">
        <v>0.219133322280905</v>
      </c>
      <c r="Z116" s="9" t="n">
        <v>0.321722736477056</v>
      </c>
      <c r="AA116" s="9" t="n">
        <v>0.402277916193355</v>
      </c>
      <c r="AB116" s="9" t="n">
        <v>0.210449845017382</v>
      </c>
      <c r="AC116" s="9" t="n">
        <v>0.176087135536138</v>
      </c>
      <c r="AD116" s="9" t="n">
        <v>0.16983741589867</v>
      </c>
      <c r="AE116" s="9" t="n">
        <v>0.23136603978243</v>
      </c>
      <c r="AF116" s="9" t="n">
        <v>0.146027988816551</v>
      </c>
      <c r="AG116" s="9" t="n">
        <v>0.275868091869414</v>
      </c>
      <c r="AH116" s="9" t="n">
        <v>0.144415829721203</v>
      </c>
      <c r="AI116" s="9" t="n">
        <v>0.0432911236239783</v>
      </c>
      <c r="AJ116" s="9" t="n">
        <v>0.314945479009004</v>
      </c>
      <c r="AK116" s="9" t="n">
        <v>0.188635916407267</v>
      </c>
      <c r="AL116" s="9" t="n">
        <v>0.338575448080043</v>
      </c>
      <c r="AM116" s="9" t="n">
        <v>0.188025514461266</v>
      </c>
      <c r="AN116" s="9" t="n">
        <v>0.138268322977931</v>
      </c>
      <c r="AO116" s="9" t="n">
        <v>0.117385994456647</v>
      </c>
      <c r="AP116" s="9" t="n">
        <v>0.205687821756074</v>
      </c>
      <c r="AQ116" s="9" t="n">
        <v>0.304623346446267</v>
      </c>
      <c r="AR116" s="10" t="n">
        <v>0.161993853993485</v>
      </c>
    </row>
    <row r="117">
      <c r="A117" s="11" t="s">
        <v>3</v>
      </c>
      <c r="B117" s="12" t="n">
        <v>387.108905323257</v>
      </c>
      <c r="C117" s="12" t="n">
        <v>39.1006963729394</v>
      </c>
      <c r="D117" s="12" t="n">
        <v>48.5897625377408</v>
      </c>
      <c r="E117" s="12" t="n">
        <v>45.575585463813</v>
      </c>
      <c r="F117" s="12" t="n">
        <v>58.9650606769628</v>
      </c>
      <c r="G117" s="12" t="n">
        <v>72.019809589874</v>
      </c>
      <c r="H117" s="12" t="n">
        <v>122.857990681927</v>
      </c>
      <c r="I117" s="12" t="n">
        <v>196.961443059305</v>
      </c>
      <c r="J117" s="12" t="n">
        <v>190.147462263952</v>
      </c>
      <c r="K117" s="12" t="n">
        <v>0</v>
      </c>
      <c r="L117" s="12" t="n">
        <v>0</v>
      </c>
      <c r="M117" s="12" t="n">
        <v>17.1045321426974</v>
      </c>
      <c r="N117" s="12" t="n">
        <v>34.7896840647059</v>
      </c>
      <c r="O117" s="12" t="n">
        <v>27.12282994187</v>
      </c>
      <c r="P117" s="12" t="n">
        <v>40.3719987572535</v>
      </c>
      <c r="Q117" s="12" t="n">
        <v>48.9392759651984</v>
      </c>
      <c r="R117" s="12" t="n">
        <v>62.9870317910078</v>
      </c>
      <c r="S117" s="12" t="n">
        <v>36.6772378600856</v>
      </c>
      <c r="T117" s="12" t="n">
        <v>15.8149276539827</v>
      </c>
      <c r="U117" s="12" t="n">
        <v>33.9609044941989</v>
      </c>
      <c r="V117" s="12" t="n">
        <v>33.6081269691069</v>
      </c>
      <c r="W117" s="12" t="n">
        <v>35.73235568315</v>
      </c>
      <c r="X117" s="12" t="n">
        <v>67.9756411725572</v>
      </c>
      <c r="Y117" s="12" t="n">
        <v>89.8154849483649</v>
      </c>
      <c r="Z117" s="12" t="n">
        <v>92.7307880787563</v>
      </c>
      <c r="AA117" s="12" t="n">
        <v>69.9218483744295</v>
      </c>
      <c r="AB117" s="12" t="n">
        <v>31.2754208476738</v>
      </c>
      <c r="AC117" s="12" t="n">
        <v>14.3761181096586</v>
      </c>
      <c r="AD117" s="12" t="n">
        <v>5.2047281437492</v>
      </c>
      <c r="AE117" s="12" t="n">
        <v>1.91629587911598</v>
      </c>
      <c r="AF117" s="12" t="n">
        <v>6.16835318911228</v>
      </c>
      <c r="AG117" s="12" t="n">
        <v>4.96354662804446</v>
      </c>
      <c r="AH117" s="12" t="n">
        <v>1.73363870851224</v>
      </c>
      <c r="AI117" s="12" t="n">
        <v>1.0270412432827</v>
      </c>
      <c r="AJ117" s="12" t="n">
        <v>118.702867636831</v>
      </c>
      <c r="AK117" s="12" t="n">
        <v>55.2238849076517</v>
      </c>
      <c r="AL117" s="12" t="n">
        <v>92.0903699254153</v>
      </c>
      <c r="AM117" s="12" t="n">
        <v>32.337600596584</v>
      </c>
      <c r="AN117" s="12" t="n">
        <v>21.9598918538052</v>
      </c>
      <c r="AO117" s="12" t="n">
        <v>4.54851022786436</v>
      </c>
      <c r="AP117" s="12" t="n">
        <v>4.71411608232271</v>
      </c>
      <c r="AQ117" s="12" t="n">
        <v>26.0411434930879</v>
      </c>
      <c r="AR117" s="13" t="n">
        <v>31.4905205996954</v>
      </c>
    </row>
    <row r="118">
      <c r="A118" s="14" t="s">
        <v>3</v>
      </c>
      <c r="B118" s="15" t="s">
        <v>47</v>
      </c>
      <c r="C118" s="15" t="s">
        <v>3</v>
      </c>
      <c r="D118" s="15" t="s">
        <v>3</v>
      </c>
      <c r="E118" s="15" t="s">
        <v>3</v>
      </c>
      <c r="F118" s="15" t="s">
        <v>3</v>
      </c>
      <c r="G118" s="15" t="s">
        <v>87</v>
      </c>
      <c r="H118" s="15" t="s">
        <v>50</v>
      </c>
      <c r="I118" s="15" t="s">
        <v>94</v>
      </c>
      <c r="J118" s="15" t="s">
        <v>94</v>
      </c>
      <c r="K118" s="15" t="s">
        <v>3</v>
      </c>
      <c r="L118" s="15" t="s">
        <v>3</v>
      </c>
      <c r="M118" s="15" t="s">
        <v>3</v>
      </c>
      <c r="N118" s="15" t="s">
        <v>3</v>
      </c>
      <c r="O118" s="15" t="s">
        <v>3</v>
      </c>
      <c r="P118" s="15" t="s">
        <v>3</v>
      </c>
      <c r="Q118" s="15" t="s">
        <v>3</v>
      </c>
      <c r="R118" s="15" t="s">
        <v>3</v>
      </c>
      <c r="S118" s="15" t="s">
        <v>3</v>
      </c>
      <c r="T118" s="15" t="s">
        <v>3</v>
      </c>
      <c r="U118" s="15" t="s">
        <v>3</v>
      </c>
      <c r="V118" s="15" t="s">
        <v>3</v>
      </c>
      <c r="W118" s="15" t="s">
        <v>3</v>
      </c>
      <c r="X118" s="15" t="s">
        <v>130</v>
      </c>
      <c r="Y118" s="15" t="s">
        <v>130</v>
      </c>
      <c r="Z118" s="15" t="s">
        <v>201</v>
      </c>
      <c r="AA118" s="15" t="s">
        <v>202</v>
      </c>
      <c r="AB118" s="15" t="s">
        <v>130</v>
      </c>
      <c r="AC118" s="15" t="s">
        <v>130</v>
      </c>
      <c r="AD118" s="15" t="s">
        <v>3</v>
      </c>
      <c r="AE118" s="15" t="s">
        <v>3</v>
      </c>
      <c r="AF118" s="15" t="s">
        <v>3</v>
      </c>
      <c r="AG118" s="15" t="s">
        <v>3</v>
      </c>
      <c r="AH118" s="15" t="s">
        <v>3</v>
      </c>
      <c r="AI118" s="15" t="s">
        <v>3</v>
      </c>
      <c r="AJ118" s="15" t="s">
        <v>203</v>
      </c>
      <c r="AK118" s="15" t="s">
        <v>3</v>
      </c>
      <c r="AL118" s="15" t="s">
        <v>203</v>
      </c>
      <c r="AM118" s="15" t="s">
        <v>3</v>
      </c>
      <c r="AN118" s="15" t="s">
        <v>3</v>
      </c>
      <c r="AO118" s="15" t="s">
        <v>3</v>
      </c>
      <c r="AP118" s="15" t="s">
        <v>3</v>
      </c>
      <c r="AQ118" s="15" t="s">
        <v>154</v>
      </c>
      <c r="AR118" s="16" t="s">
        <v>3</v>
      </c>
    </row>
    <row r="119">
      <c r="A119" s="8" t="s">
        <v>204</v>
      </c>
      <c r="B119" s="9" t="n">
        <v>0.192212447423695</v>
      </c>
      <c r="C119" s="9" t="n">
        <v>0.122606784265585</v>
      </c>
      <c r="D119" s="9" t="n">
        <v>0.2014252334106</v>
      </c>
      <c r="E119" s="9" t="n">
        <v>0.137010772068271</v>
      </c>
      <c r="F119" s="9" t="n">
        <v>0.167240720341943</v>
      </c>
      <c r="G119" s="9" t="n">
        <v>0.221542319435502</v>
      </c>
      <c r="H119" s="9" t="n">
        <v>0.2527528975663</v>
      </c>
      <c r="I119" s="9" t="n">
        <v>0.197386759150542</v>
      </c>
      <c r="J119" s="9" t="n">
        <v>0.188933755757348</v>
      </c>
      <c r="K119" s="9" t="n">
        <v>0</v>
      </c>
      <c r="L119" s="9" t="n">
        <v>0</v>
      </c>
      <c r="M119" s="9" t="n">
        <v>0.250003712271515</v>
      </c>
      <c r="N119" s="9" t="n">
        <v>0.204485736857935</v>
      </c>
      <c r="O119" s="9" t="n">
        <v>0.171843886998016</v>
      </c>
      <c r="P119" s="9" t="n">
        <v>0.262366929382526</v>
      </c>
      <c r="Q119" s="9" t="n">
        <v>0.173694098106475</v>
      </c>
      <c r="R119" s="9" t="n">
        <v>0.239643409803921</v>
      </c>
      <c r="S119" s="9" t="n">
        <v>0.20644753489558</v>
      </c>
      <c r="T119" s="9" t="n">
        <v>0.131212491444685</v>
      </c>
      <c r="U119" s="9" t="n">
        <v>0.201243894064276</v>
      </c>
      <c r="V119" s="9" t="n">
        <v>0.112335610450833</v>
      </c>
      <c r="W119" s="9" t="n">
        <v>0.128952679248476</v>
      </c>
      <c r="X119" s="9" t="n">
        <v>0.135292148690268</v>
      </c>
      <c r="Y119" s="9" t="n">
        <v>0.193890812390116</v>
      </c>
      <c r="Z119" s="9" t="n">
        <v>0.253471413380726</v>
      </c>
      <c r="AA119" s="9" t="n">
        <v>0.245682069606524</v>
      </c>
      <c r="AB119" s="9" t="n">
        <v>0.170717618353758</v>
      </c>
      <c r="AC119" s="9" t="n">
        <v>0.120774813638587</v>
      </c>
      <c r="AD119" s="9" t="n">
        <v>0.208395234855785</v>
      </c>
      <c r="AE119" s="9" t="n">
        <v>0.186452132386954</v>
      </c>
      <c r="AF119" s="9" t="n">
        <v>0.260085897377519</v>
      </c>
      <c r="AG119" s="9" t="n">
        <v>0.342079878509717</v>
      </c>
      <c r="AH119" s="9" t="n">
        <v>0.136030074271032</v>
      </c>
      <c r="AI119" s="9" t="n">
        <v>0.0871111224603483</v>
      </c>
      <c r="AJ119" s="9" t="n">
        <v>0.24165854339059</v>
      </c>
      <c r="AK119" s="9" t="n">
        <v>0.174975205627444</v>
      </c>
      <c r="AL119" s="9" t="n">
        <v>0.228177033115846</v>
      </c>
      <c r="AM119" s="9" t="n">
        <v>0.175593926322829</v>
      </c>
      <c r="AN119" s="9" t="n">
        <v>0.129359581324532</v>
      </c>
      <c r="AO119" s="9" t="n">
        <v>0.1494551162565</v>
      </c>
      <c r="AP119" s="9" t="n">
        <v>0.192428123222373</v>
      </c>
      <c r="AQ119" s="9" t="n">
        <v>0.274175175701807</v>
      </c>
      <c r="AR119" s="10" t="n">
        <v>0.110489105502197</v>
      </c>
    </row>
    <row r="120">
      <c r="A120" s="11" t="s">
        <v>3</v>
      </c>
      <c r="B120" s="12" t="n">
        <v>310.230890141844</v>
      </c>
      <c r="C120" s="12" t="n">
        <v>20.7989707001889</v>
      </c>
      <c r="D120" s="12" t="n">
        <v>54.9969521686444</v>
      </c>
      <c r="E120" s="12" t="n">
        <v>36.0811490863513</v>
      </c>
      <c r="F120" s="12" t="n">
        <v>45.1228521316584</v>
      </c>
      <c r="G120" s="12" t="n">
        <v>57.268356927952</v>
      </c>
      <c r="H120" s="12" t="n">
        <v>95.9626091270491</v>
      </c>
      <c r="I120" s="12" t="n">
        <v>153.222286715674</v>
      </c>
      <c r="J120" s="12" t="n">
        <v>157.00860342617</v>
      </c>
      <c r="K120" s="12" t="n">
        <v>0</v>
      </c>
      <c r="L120" s="12" t="n">
        <v>0</v>
      </c>
      <c r="M120" s="12" t="n">
        <v>16.5603059618171</v>
      </c>
      <c r="N120" s="12" t="n">
        <v>37.331849509133</v>
      </c>
      <c r="O120" s="12" t="n">
        <v>20.822525046156</v>
      </c>
      <c r="P120" s="12" t="n">
        <v>41.1167584887582</v>
      </c>
      <c r="Q120" s="12" t="n">
        <v>37.6034682303064</v>
      </c>
      <c r="R120" s="12" t="n">
        <v>54.9783721783194</v>
      </c>
      <c r="S120" s="12" t="n">
        <v>29.6850476452557</v>
      </c>
      <c r="T120" s="12" t="n">
        <v>10.1754696068094</v>
      </c>
      <c r="U120" s="12" t="n">
        <v>27.9614188905884</v>
      </c>
      <c r="V120" s="12" t="n">
        <v>15.2452579804627</v>
      </c>
      <c r="W120" s="12" t="n">
        <v>18.7504166042379</v>
      </c>
      <c r="X120" s="12" t="n">
        <v>50.9973292254821</v>
      </c>
      <c r="Y120" s="12" t="n">
        <v>79.4694168855224</v>
      </c>
      <c r="Z120" s="12" t="n">
        <v>73.0585726567298</v>
      </c>
      <c r="AA120" s="12" t="n">
        <v>42.7031754114151</v>
      </c>
      <c r="AB120" s="12" t="n">
        <v>25.3707260258868</v>
      </c>
      <c r="AC120" s="12" t="n">
        <v>9.86030569611945</v>
      </c>
      <c r="AD120" s="12" t="n">
        <v>6.3863462484866</v>
      </c>
      <c r="AE120" s="12" t="n">
        <v>1.54429514928595</v>
      </c>
      <c r="AF120" s="12" t="n">
        <v>10.986261521051</v>
      </c>
      <c r="AG120" s="12" t="n">
        <v>6.15485979546522</v>
      </c>
      <c r="AH120" s="12" t="n">
        <v>1.63297197220917</v>
      </c>
      <c r="AI120" s="12" t="n">
        <v>2.0666295541905</v>
      </c>
      <c r="AJ120" s="12" t="n">
        <v>91.081041009585</v>
      </c>
      <c r="AK120" s="12" t="n">
        <v>51.224659658135</v>
      </c>
      <c r="AL120" s="12" t="n">
        <v>62.0627027366567</v>
      </c>
      <c r="AM120" s="12" t="n">
        <v>30.1995517623401</v>
      </c>
      <c r="AN120" s="12" t="n">
        <v>20.5449979789922</v>
      </c>
      <c r="AO120" s="12" t="n">
        <v>5.79113486277455</v>
      </c>
      <c r="AP120" s="12" t="n">
        <v>4.41021983036767</v>
      </c>
      <c r="AQ120" s="12" t="n">
        <v>23.438239964161</v>
      </c>
      <c r="AR120" s="13" t="n">
        <v>21.478342338832</v>
      </c>
    </row>
    <row r="121">
      <c r="A121" s="14" t="s">
        <v>3</v>
      </c>
      <c r="B121" s="15" t="s">
        <v>47</v>
      </c>
      <c r="C121" s="15" t="s">
        <v>3</v>
      </c>
      <c r="D121" s="15" t="s">
        <v>48</v>
      </c>
      <c r="E121" s="15" t="s">
        <v>3</v>
      </c>
      <c r="F121" s="15" t="s">
        <v>3</v>
      </c>
      <c r="G121" s="15" t="s">
        <v>81</v>
      </c>
      <c r="H121" s="15" t="s">
        <v>95</v>
      </c>
      <c r="I121" s="15" t="s">
        <v>94</v>
      </c>
      <c r="J121" s="15" t="s">
        <v>94</v>
      </c>
      <c r="K121" s="15" t="s">
        <v>3</v>
      </c>
      <c r="L121" s="15" t="s">
        <v>3</v>
      </c>
      <c r="M121" s="15" t="s">
        <v>205</v>
      </c>
      <c r="N121" s="15" t="s">
        <v>75</v>
      </c>
      <c r="O121" s="15" t="s">
        <v>3</v>
      </c>
      <c r="P121" s="15" t="s">
        <v>206</v>
      </c>
      <c r="Q121" s="15" t="s">
        <v>3</v>
      </c>
      <c r="R121" s="15" t="s">
        <v>206</v>
      </c>
      <c r="S121" s="15" t="s">
        <v>75</v>
      </c>
      <c r="T121" s="15" t="s">
        <v>3</v>
      </c>
      <c r="U121" s="15" t="s">
        <v>3</v>
      </c>
      <c r="V121" s="15" t="s">
        <v>3</v>
      </c>
      <c r="W121" s="15" t="s">
        <v>3</v>
      </c>
      <c r="X121" s="15" t="s">
        <v>3</v>
      </c>
      <c r="Y121" s="15" t="s">
        <v>48</v>
      </c>
      <c r="Z121" s="15" t="s">
        <v>207</v>
      </c>
      <c r="AA121" s="15" t="s">
        <v>207</v>
      </c>
      <c r="AB121" s="15" t="s">
        <v>3</v>
      </c>
      <c r="AC121" s="15" t="s">
        <v>3</v>
      </c>
      <c r="AD121" s="15" t="s">
        <v>3</v>
      </c>
      <c r="AE121" s="15" t="s">
        <v>3</v>
      </c>
      <c r="AF121" s="15" t="s">
        <v>3</v>
      </c>
      <c r="AG121" s="15" t="s">
        <v>3</v>
      </c>
      <c r="AH121" s="15" t="s">
        <v>3</v>
      </c>
      <c r="AI121" s="15" t="s">
        <v>3</v>
      </c>
      <c r="AJ121" s="15" t="s">
        <v>60</v>
      </c>
      <c r="AK121" s="15" t="s">
        <v>3</v>
      </c>
      <c r="AL121" s="15" t="s">
        <v>208</v>
      </c>
      <c r="AM121" s="15" t="s">
        <v>3</v>
      </c>
      <c r="AN121" s="15" t="s">
        <v>3</v>
      </c>
      <c r="AO121" s="15" t="s">
        <v>3</v>
      </c>
      <c r="AP121" s="15" t="s">
        <v>3</v>
      </c>
      <c r="AQ121" s="15" t="s">
        <v>208</v>
      </c>
      <c r="AR121" s="16" t="s">
        <v>3</v>
      </c>
    </row>
    <row r="122">
      <c r="A122" s="8" t="s">
        <v>209</v>
      </c>
      <c r="B122" s="9" t="n">
        <v>0.164697193548804</v>
      </c>
      <c r="C122" s="9" t="n">
        <v>0.140834424166285</v>
      </c>
      <c r="D122" s="9" t="n">
        <v>0.131107822998344</v>
      </c>
      <c r="E122" s="9" t="n">
        <v>0.150592722042559</v>
      </c>
      <c r="F122" s="9" t="n">
        <v>0.16126425745634</v>
      </c>
      <c r="G122" s="9" t="n">
        <v>0.201581414739206</v>
      </c>
      <c r="H122" s="9" t="n">
        <v>0.186625058232581</v>
      </c>
      <c r="I122" s="9" t="n">
        <v>0.192499390087914</v>
      </c>
      <c r="J122" s="9" t="n">
        <v>0.140059416603164</v>
      </c>
      <c r="K122" s="9" t="n">
        <v>0</v>
      </c>
      <c r="L122" s="9" t="n">
        <v>0</v>
      </c>
      <c r="M122" s="9" t="n">
        <v>0.0940488828942158</v>
      </c>
      <c r="N122" s="9" t="n">
        <v>0.13693701195413</v>
      </c>
      <c r="O122" s="9" t="n">
        <v>0.175826262104302</v>
      </c>
      <c r="P122" s="9" t="n">
        <v>0.227664314291014</v>
      </c>
      <c r="Q122" s="9" t="n">
        <v>0.105040082566614</v>
      </c>
      <c r="R122" s="9" t="n">
        <v>0.205930575084435</v>
      </c>
      <c r="S122" s="9" t="n">
        <v>0.180698707678471</v>
      </c>
      <c r="T122" s="9" t="n">
        <v>0.229232734328772</v>
      </c>
      <c r="U122" s="9" t="n">
        <v>0.156819052597623</v>
      </c>
      <c r="V122" s="9" t="n">
        <v>0.169457943739306</v>
      </c>
      <c r="W122" s="9" t="n">
        <v>0.131204743412742</v>
      </c>
      <c r="X122" s="9" t="n">
        <v>0.125896907228402</v>
      </c>
      <c r="Y122" s="9" t="n">
        <v>0.156535302361743</v>
      </c>
      <c r="Z122" s="9" t="n">
        <v>0.206985599637838</v>
      </c>
      <c r="AA122" s="9" t="n">
        <v>0.281528402652054</v>
      </c>
      <c r="AB122" s="9" t="n">
        <v>0.0505545739202937</v>
      </c>
      <c r="AC122" s="9" t="n">
        <v>0.121866568602365</v>
      </c>
      <c r="AD122" s="9" t="n">
        <v>0.122780971814013</v>
      </c>
      <c r="AE122" s="9" t="n">
        <v>0.43173254166027</v>
      </c>
      <c r="AF122" s="9" t="n">
        <v>0.365262549412227</v>
      </c>
      <c r="AG122" s="9" t="n">
        <v>0.163941884113025</v>
      </c>
      <c r="AH122" s="9" t="n">
        <v>0.202707032075843</v>
      </c>
      <c r="AI122" s="9" t="n">
        <v>0</v>
      </c>
      <c r="AJ122" s="9" t="n">
        <v>0.240251030379107</v>
      </c>
      <c r="AK122" s="9" t="n">
        <v>0.117247741393502</v>
      </c>
      <c r="AL122" s="9" t="n">
        <v>0.17631109411641</v>
      </c>
      <c r="AM122" s="9" t="n">
        <v>0.0544599986369658</v>
      </c>
      <c r="AN122" s="9" t="n">
        <v>0.148180754069982</v>
      </c>
      <c r="AO122" s="9" t="n">
        <v>0.163909978444783</v>
      </c>
      <c r="AP122" s="9" t="n">
        <v>0.22631862864206</v>
      </c>
      <c r="AQ122" s="9" t="n">
        <v>0.218294142977266</v>
      </c>
      <c r="AR122" s="10" t="n">
        <v>0.153763709690101</v>
      </c>
    </row>
    <row r="123">
      <c r="A123" s="11" t="s">
        <v>3</v>
      </c>
      <c r="B123" s="12" t="n">
        <v>265.82127038777</v>
      </c>
      <c r="C123" s="12" t="n">
        <v>23.8911009644248</v>
      </c>
      <c r="D123" s="12" t="n">
        <v>35.7975540019682</v>
      </c>
      <c r="E123" s="12" t="n">
        <v>39.6578923927934</v>
      </c>
      <c r="F123" s="12" t="n">
        <v>43.5103557820491</v>
      </c>
      <c r="G123" s="12" t="n">
        <v>52.1084930352879</v>
      </c>
      <c r="H123" s="12" t="n">
        <v>70.855874211247</v>
      </c>
      <c r="I123" s="12" t="n">
        <v>149.428446302963</v>
      </c>
      <c r="J123" s="12" t="n">
        <v>116.392824084807</v>
      </c>
      <c r="K123" s="12" t="n">
        <v>0</v>
      </c>
      <c r="L123" s="12" t="n">
        <v>0</v>
      </c>
      <c r="M123" s="12" t="n">
        <v>6.22982059723908</v>
      </c>
      <c r="N123" s="12" t="n">
        <v>24.9998459601783</v>
      </c>
      <c r="O123" s="12" t="n">
        <v>21.3050741018276</v>
      </c>
      <c r="P123" s="12" t="n">
        <v>35.6783480648374</v>
      </c>
      <c r="Q123" s="12" t="n">
        <v>22.7403892864635</v>
      </c>
      <c r="R123" s="12" t="n">
        <v>47.2440607031547</v>
      </c>
      <c r="S123" s="12" t="n">
        <v>25.982629192374</v>
      </c>
      <c r="T123" s="12" t="n">
        <v>17.7768952892078</v>
      </c>
      <c r="U123" s="12" t="n">
        <v>21.788900677438</v>
      </c>
      <c r="V123" s="12" t="n">
        <v>22.9974276080082</v>
      </c>
      <c r="W123" s="12" t="n">
        <v>19.077878907042</v>
      </c>
      <c r="X123" s="12" t="n">
        <v>47.4558656104679</v>
      </c>
      <c r="Y123" s="12" t="n">
        <v>64.1586315892952</v>
      </c>
      <c r="Z123" s="12" t="n">
        <v>59.6598735468592</v>
      </c>
      <c r="AA123" s="12" t="n">
        <v>48.9337979812709</v>
      </c>
      <c r="AB123" s="12" t="n">
        <v>7.51302798536836</v>
      </c>
      <c r="AC123" s="12" t="n">
        <v>9.94943883045254</v>
      </c>
      <c r="AD123" s="12" t="n">
        <v>3.76266664289417</v>
      </c>
      <c r="AE123" s="12" t="n">
        <v>3.57583719391937</v>
      </c>
      <c r="AF123" s="12" t="n">
        <v>15.4290176136071</v>
      </c>
      <c r="AG123" s="12" t="n">
        <v>2.94971839827584</v>
      </c>
      <c r="AH123" s="12" t="n">
        <v>2.43339499535984</v>
      </c>
      <c r="AI123" s="12" t="n">
        <v>0</v>
      </c>
      <c r="AJ123" s="12" t="n">
        <v>90.5505497282848</v>
      </c>
      <c r="AK123" s="12" t="n">
        <v>34.3247240489322</v>
      </c>
      <c r="AL123" s="12" t="n">
        <v>47.9554969836338</v>
      </c>
      <c r="AM123" s="12" t="n">
        <v>9.36631227660063</v>
      </c>
      <c r="AN123" s="12" t="n">
        <v>23.5341925331046</v>
      </c>
      <c r="AO123" s="12" t="n">
        <v>6.35123650701337</v>
      </c>
      <c r="AP123" s="12" t="n">
        <v>5.18694922189408</v>
      </c>
      <c r="AQ123" s="12" t="n">
        <v>18.6611734369295</v>
      </c>
      <c r="AR123" s="13" t="n">
        <v>29.8906356513775</v>
      </c>
    </row>
    <row r="124">
      <c r="A124" s="14" t="s">
        <v>3</v>
      </c>
      <c r="B124" s="15" t="s">
        <v>47</v>
      </c>
      <c r="C124" s="15" t="s">
        <v>3</v>
      </c>
      <c r="D124" s="15" t="s">
        <v>3</v>
      </c>
      <c r="E124" s="15" t="s">
        <v>3</v>
      </c>
      <c r="F124" s="15" t="s">
        <v>3</v>
      </c>
      <c r="G124" s="15" t="s">
        <v>93</v>
      </c>
      <c r="H124" s="15" t="s">
        <v>3</v>
      </c>
      <c r="I124" s="15" t="s">
        <v>210</v>
      </c>
      <c r="J124" s="15" t="s">
        <v>94</v>
      </c>
      <c r="K124" s="15" t="s">
        <v>3</v>
      </c>
      <c r="L124" s="15" t="s">
        <v>3</v>
      </c>
      <c r="M124" s="15" t="s">
        <v>3</v>
      </c>
      <c r="N124" s="15" t="s">
        <v>3</v>
      </c>
      <c r="O124" s="15" t="s">
        <v>3</v>
      </c>
      <c r="P124" s="15" t="s">
        <v>211</v>
      </c>
      <c r="Q124" s="15" t="s">
        <v>3</v>
      </c>
      <c r="R124" s="15" t="s">
        <v>211</v>
      </c>
      <c r="S124" s="15" t="s">
        <v>3</v>
      </c>
      <c r="T124" s="15" t="s">
        <v>211</v>
      </c>
      <c r="U124" s="15" t="s">
        <v>3</v>
      </c>
      <c r="V124" s="15" t="s">
        <v>3</v>
      </c>
      <c r="W124" s="15" t="s">
        <v>3</v>
      </c>
      <c r="X124" s="15" t="s">
        <v>212</v>
      </c>
      <c r="Y124" s="15" t="s">
        <v>212</v>
      </c>
      <c r="Z124" s="15" t="s">
        <v>213</v>
      </c>
      <c r="AA124" s="15" t="s">
        <v>201</v>
      </c>
      <c r="AB124" s="15" t="s">
        <v>130</v>
      </c>
      <c r="AC124" s="15" t="s">
        <v>130</v>
      </c>
      <c r="AD124" s="15" t="s">
        <v>130</v>
      </c>
      <c r="AE124" s="15" t="s">
        <v>213</v>
      </c>
      <c r="AF124" s="15" t="s">
        <v>212</v>
      </c>
      <c r="AG124" s="15" t="s">
        <v>3</v>
      </c>
      <c r="AH124" s="15" t="s">
        <v>3</v>
      </c>
      <c r="AI124" s="15" t="s">
        <v>3</v>
      </c>
      <c r="AJ124" s="15" t="s">
        <v>214</v>
      </c>
      <c r="AK124" s="15" t="s">
        <v>100</v>
      </c>
      <c r="AL124" s="15" t="s">
        <v>100</v>
      </c>
      <c r="AM124" s="15" t="s">
        <v>3</v>
      </c>
      <c r="AN124" s="15" t="s">
        <v>100</v>
      </c>
      <c r="AO124" s="15" t="s">
        <v>3</v>
      </c>
      <c r="AP124" s="15" t="s">
        <v>3</v>
      </c>
      <c r="AQ124" s="15" t="s">
        <v>100</v>
      </c>
      <c r="AR124" s="16" t="s">
        <v>100</v>
      </c>
    </row>
    <row r="125">
      <c r="A125" s="8" t="s">
        <v>215</v>
      </c>
      <c r="B125" s="9" t="n">
        <v>0.10136756740047</v>
      </c>
      <c r="C125" s="9" t="n">
        <v>0.119176607351028</v>
      </c>
      <c r="D125" s="9" t="n">
        <v>0.0971091069517037</v>
      </c>
      <c r="E125" s="9" t="n">
        <v>0.127498885776703</v>
      </c>
      <c r="F125" s="9" t="n">
        <v>0.0941179057196043</v>
      </c>
      <c r="G125" s="9" t="n">
        <v>0.100879431527804</v>
      </c>
      <c r="H125" s="9" t="n">
        <v>0.0838319119368012</v>
      </c>
      <c r="I125" s="9" t="n">
        <v>0.127521034433061</v>
      </c>
      <c r="J125" s="9" t="n">
        <v>0.075594681558037</v>
      </c>
      <c r="K125" s="9" t="n">
        <v>1</v>
      </c>
      <c r="L125" s="9" t="n">
        <v>0</v>
      </c>
      <c r="M125" s="9" t="n">
        <v>0.0969174519536734</v>
      </c>
      <c r="N125" s="9" t="n">
        <v>0.100234923697629</v>
      </c>
      <c r="O125" s="9" t="n">
        <v>0.0917470919925048</v>
      </c>
      <c r="P125" s="9" t="n">
        <v>0.117700483701846</v>
      </c>
      <c r="Q125" s="9" t="n">
        <v>0.126865017214364</v>
      </c>
      <c r="R125" s="9" t="n">
        <v>0.0964093614103274</v>
      </c>
      <c r="S125" s="9" t="n">
        <v>0.110166689048258</v>
      </c>
      <c r="T125" s="9" t="n">
        <v>0.151299671871166</v>
      </c>
      <c r="U125" s="9" t="n">
        <v>0.0717681997640194</v>
      </c>
      <c r="V125" s="9" t="n">
        <v>0.0439681122124622</v>
      </c>
      <c r="W125" s="9" t="n">
        <v>0.111615681099612</v>
      </c>
      <c r="X125" s="9" t="n">
        <v>0.0715810226310568</v>
      </c>
      <c r="Y125" s="9" t="n">
        <v>0.0956338630630055</v>
      </c>
      <c r="Z125" s="9" t="n">
        <v>0.0911108227266428</v>
      </c>
      <c r="AA125" s="9" t="n">
        <v>0.141951680552922</v>
      </c>
      <c r="AB125" s="9" t="n">
        <v>0.082573511388141</v>
      </c>
      <c r="AC125" s="9" t="n">
        <v>0.184046506230345</v>
      </c>
      <c r="AD125" s="9" t="n">
        <v>0.166526341861203</v>
      </c>
      <c r="AE125" s="9" t="n">
        <v>0.26588953592079</v>
      </c>
      <c r="AF125" s="9" t="n">
        <v>0.137850351771732</v>
      </c>
      <c r="AG125" s="9" t="n">
        <v>0.0492795974670875</v>
      </c>
      <c r="AH125" s="9" t="n">
        <v>0.144415829721203</v>
      </c>
      <c r="AI125" s="9" t="n">
        <v>0.145326917583838</v>
      </c>
      <c r="AJ125" s="9" t="n">
        <v>0.113965520342309</v>
      </c>
      <c r="AK125" s="9" t="n">
        <v>0.0986776495658237</v>
      </c>
      <c r="AL125" s="9" t="n">
        <v>0.0916389327348699</v>
      </c>
      <c r="AM125" s="9" t="n">
        <v>0.070555495552966</v>
      </c>
      <c r="AN125" s="9" t="n">
        <v>0.139877481756553</v>
      </c>
      <c r="AO125" s="9" t="n">
        <v>0.10917223428189</v>
      </c>
      <c r="AP125" s="9" t="n">
        <v>0.306535702257145</v>
      </c>
      <c r="AQ125" s="9" t="n">
        <v>0.0721503093950243</v>
      </c>
      <c r="AR125" s="10" t="n">
        <v>0.0775063639047449</v>
      </c>
    </row>
    <row r="126">
      <c r="A126" s="11" t="s">
        <v>3</v>
      </c>
      <c r="B126" s="12" t="n">
        <v>163.607253784358</v>
      </c>
      <c r="C126" s="12" t="n">
        <v>20.2170767245032</v>
      </c>
      <c r="D126" s="12" t="n">
        <v>26.5145772440325</v>
      </c>
      <c r="E126" s="12" t="n">
        <v>33.5762381060126</v>
      </c>
      <c r="F126" s="12" t="n">
        <v>25.3937458176683</v>
      </c>
      <c r="G126" s="12" t="n">
        <v>26.0771815793195</v>
      </c>
      <c r="H126" s="12" t="n">
        <v>31.8284343128222</v>
      </c>
      <c r="I126" s="12" t="n">
        <v>98.9887294581892</v>
      </c>
      <c r="J126" s="12" t="n">
        <v>62.8210418529819</v>
      </c>
      <c r="K126" s="12" t="n">
        <v>1.79748247318711</v>
      </c>
      <c r="L126" s="12" t="n">
        <v>0</v>
      </c>
      <c r="M126" s="12" t="n">
        <v>6.41983530088327</v>
      </c>
      <c r="N126" s="12" t="n">
        <v>18.2993451990199</v>
      </c>
      <c r="O126" s="12" t="n">
        <v>11.117102588281</v>
      </c>
      <c r="P126" s="12" t="n">
        <v>18.4453977251187</v>
      </c>
      <c r="Q126" s="12" t="n">
        <v>27.4653237868406</v>
      </c>
      <c r="R126" s="12" t="n">
        <v>22.1179867096197</v>
      </c>
      <c r="S126" s="12" t="n">
        <v>15.8408450600862</v>
      </c>
      <c r="T126" s="12" t="n">
        <v>11.7332214006036</v>
      </c>
      <c r="U126" s="12" t="n">
        <v>9.97168488492989</v>
      </c>
      <c r="V126" s="12" t="n">
        <v>5.96698776908586</v>
      </c>
      <c r="W126" s="12" t="n">
        <v>16.2295233598895</v>
      </c>
      <c r="X126" s="12" t="n">
        <v>26.9819129398991</v>
      </c>
      <c r="Y126" s="12" t="n">
        <v>39.1971503881035</v>
      </c>
      <c r="Z126" s="12" t="n">
        <v>26.2610547406804</v>
      </c>
      <c r="AA126" s="12" t="n">
        <v>24.673300433788</v>
      </c>
      <c r="AB126" s="12" t="n">
        <v>12.2714336963327</v>
      </c>
      <c r="AC126" s="12" t="n">
        <v>15.025937602889</v>
      </c>
      <c r="AD126" s="12" t="n">
        <v>5.10325909973642</v>
      </c>
      <c r="AE126" s="12" t="n">
        <v>2.20223772885688</v>
      </c>
      <c r="AF126" s="12" t="n">
        <v>5.82292246755258</v>
      </c>
      <c r="AG126" s="12" t="n">
        <v>0.886661368415654</v>
      </c>
      <c r="AH126" s="12" t="n">
        <v>1.73363870851224</v>
      </c>
      <c r="AI126" s="12" t="n">
        <v>3.44774460959192</v>
      </c>
      <c r="AJ126" s="12" t="n">
        <v>42.9535744374627</v>
      </c>
      <c r="AK126" s="12" t="n">
        <v>28.8882587492798</v>
      </c>
      <c r="AL126" s="12" t="n">
        <v>24.9252072558118</v>
      </c>
      <c r="AM126" s="12" t="n">
        <v>12.1344990950996</v>
      </c>
      <c r="AN126" s="12" t="n">
        <v>22.2154598103195</v>
      </c>
      <c r="AO126" s="12" t="n">
        <v>4.23024080963402</v>
      </c>
      <c r="AP126" s="12" t="n">
        <v>7.025427521568</v>
      </c>
      <c r="AQ126" s="12" t="n">
        <v>6.16786789963892</v>
      </c>
      <c r="AR126" s="13" t="n">
        <v>15.0667182055438</v>
      </c>
    </row>
    <row r="127">
      <c r="A127" s="14" t="s">
        <v>3</v>
      </c>
      <c r="B127" s="15" t="s">
        <v>47</v>
      </c>
      <c r="C127" s="15" t="s">
        <v>3</v>
      </c>
      <c r="D127" s="15" t="s">
        <v>3</v>
      </c>
      <c r="E127" s="15" t="s">
        <v>3</v>
      </c>
      <c r="F127" s="15" t="s">
        <v>3</v>
      </c>
      <c r="G127" s="15" t="s">
        <v>3</v>
      </c>
      <c r="H127" s="15" t="s">
        <v>3</v>
      </c>
      <c r="I127" s="15" t="s">
        <v>140</v>
      </c>
      <c r="J127" s="15" t="s">
        <v>100</v>
      </c>
      <c r="K127" s="15" t="s">
        <v>63</v>
      </c>
      <c r="L127" s="15" t="s">
        <v>3</v>
      </c>
      <c r="M127" s="15" t="s">
        <v>3</v>
      </c>
      <c r="N127" s="15" t="s">
        <v>3</v>
      </c>
      <c r="O127" s="15" t="s">
        <v>3</v>
      </c>
      <c r="P127" s="15" t="s">
        <v>75</v>
      </c>
      <c r="Q127" s="15" t="s">
        <v>75</v>
      </c>
      <c r="R127" s="15" t="s">
        <v>3</v>
      </c>
      <c r="S127" s="15" t="s">
        <v>3</v>
      </c>
      <c r="T127" s="15" t="s">
        <v>75</v>
      </c>
      <c r="U127" s="15" t="s">
        <v>3</v>
      </c>
      <c r="V127" s="15" t="s">
        <v>3</v>
      </c>
      <c r="W127" s="15" t="s">
        <v>75</v>
      </c>
      <c r="X127" s="15" t="s">
        <v>3</v>
      </c>
      <c r="Y127" s="15" t="s">
        <v>3</v>
      </c>
      <c r="Z127" s="15" t="s">
        <v>3</v>
      </c>
      <c r="AA127" s="15" t="s">
        <v>48</v>
      </c>
      <c r="AB127" s="15" t="s">
        <v>3</v>
      </c>
      <c r="AC127" s="15" t="s">
        <v>211</v>
      </c>
      <c r="AD127" s="15" t="s">
        <v>3</v>
      </c>
      <c r="AE127" s="15" t="s">
        <v>3</v>
      </c>
      <c r="AF127" s="15" t="s">
        <v>3</v>
      </c>
      <c r="AG127" s="15" t="s">
        <v>3</v>
      </c>
      <c r="AH127" s="15" t="s">
        <v>3</v>
      </c>
      <c r="AI127" s="15" t="s">
        <v>3</v>
      </c>
      <c r="AJ127" s="15" t="s">
        <v>3</v>
      </c>
      <c r="AK127" s="15" t="s">
        <v>3</v>
      </c>
      <c r="AL127" s="15" t="s">
        <v>3</v>
      </c>
      <c r="AM127" s="15" t="s">
        <v>3</v>
      </c>
      <c r="AN127" s="15" t="s">
        <v>3</v>
      </c>
      <c r="AO127" s="15" t="s">
        <v>3</v>
      </c>
      <c r="AP127" s="15" t="s">
        <v>216</v>
      </c>
      <c r="AQ127" s="15" t="s">
        <v>3</v>
      </c>
      <c r="AR127" s="16" t="s">
        <v>3</v>
      </c>
    </row>
    <row r="128">
      <c r="A128" s="17" t="s">
        <v>126</v>
      </c>
      <c r="B128" s="18" t="n">
        <v>1614</v>
      </c>
      <c r="C128" s="18" t="n">
        <v>178</v>
      </c>
      <c r="D128" s="18" t="n">
        <v>288</v>
      </c>
      <c r="E128" s="18" t="n">
        <v>289</v>
      </c>
      <c r="F128" s="18" t="n">
        <v>290</v>
      </c>
      <c r="G128" s="18" t="n">
        <v>269</v>
      </c>
      <c r="H128" s="18" t="n">
        <v>300</v>
      </c>
      <c r="I128" s="18" t="n">
        <v>737</v>
      </c>
      <c r="J128" s="18" t="n">
        <v>872</v>
      </c>
      <c r="K128" s="18" t="n">
        <v>1</v>
      </c>
      <c r="L128" s="18" t="n">
        <v>4</v>
      </c>
      <c r="M128" s="18" t="n">
        <v>81</v>
      </c>
      <c r="N128" s="18" t="n">
        <v>199</v>
      </c>
      <c r="O128" s="18" t="n">
        <v>128</v>
      </c>
      <c r="P128" s="18" t="n">
        <v>136</v>
      </c>
      <c r="Q128" s="18" t="n">
        <v>192</v>
      </c>
      <c r="R128" s="18" t="n">
        <v>214</v>
      </c>
      <c r="S128" s="18" t="n">
        <v>144</v>
      </c>
      <c r="T128" s="18" t="n">
        <v>90</v>
      </c>
      <c r="U128" s="18" t="n">
        <v>132</v>
      </c>
      <c r="V128" s="18" t="n">
        <v>149</v>
      </c>
      <c r="W128" s="18" t="n">
        <v>149</v>
      </c>
      <c r="X128" s="18" t="n">
        <v>339</v>
      </c>
      <c r="Y128" s="18" t="n">
        <v>460</v>
      </c>
      <c r="Z128" s="18" t="n">
        <v>283</v>
      </c>
      <c r="AA128" s="18" t="n">
        <v>214</v>
      </c>
      <c r="AB128" s="18" t="n">
        <v>119</v>
      </c>
      <c r="AC128" s="18" t="n">
        <v>91</v>
      </c>
      <c r="AD128" s="18" t="n">
        <v>40</v>
      </c>
      <c r="AE128" s="18" t="n">
        <v>11</v>
      </c>
      <c r="AF128" s="18" t="n">
        <v>12</v>
      </c>
      <c r="AG128" s="18" t="n">
        <v>15</v>
      </c>
      <c r="AH128" s="18" t="n">
        <v>9</v>
      </c>
      <c r="AI128" s="18" t="n">
        <v>21</v>
      </c>
      <c r="AJ128" s="18" t="n">
        <v>405</v>
      </c>
      <c r="AK128" s="18" t="n">
        <v>316</v>
      </c>
      <c r="AL128" s="18" t="n">
        <v>265</v>
      </c>
      <c r="AM128" s="18" t="n">
        <v>150</v>
      </c>
      <c r="AN128" s="18" t="n">
        <v>178</v>
      </c>
      <c r="AO128" s="18" t="n">
        <v>43</v>
      </c>
      <c r="AP128" s="18" t="n">
        <v>23</v>
      </c>
      <c r="AQ128" s="18" t="n">
        <v>66</v>
      </c>
      <c r="AR128" s="19" t="n">
        <v>168</v>
      </c>
    </row>
    <row r="129">
      <c r="A129" s="8" t="s">
        <v>127</v>
      </c>
      <c r="B129" s="15" t="n">
        <v>1614</v>
      </c>
      <c r="C129" s="15" t="n">
        <v>169.64</v>
      </c>
      <c r="D129" s="15" t="n">
        <v>273.04</v>
      </c>
      <c r="E129" s="15" t="n">
        <v>263.35</v>
      </c>
      <c r="F129" s="15" t="n">
        <v>269.81</v>
      </c>
      <c r="G129" s="15" t="n">
        <v>258.5</v>
      </c>
      <c r="H129" s="15" t="n">
        <v>379.67</v>
      </c>
      <c r="I129" s="15" t="n">
        <v>776.25</v>
      </c>
      <c r="J129" s="15" t="n">
        <v>831.02</v>
      </c>
      <c r="K129" s="15" t="n">
        <v>1.8</v>
      </c>
      <c r="L129" s="15" t="n">
        <v>4.92</v>
      </c>
      <c r="M129" s="15" t="n">
        <v>66.24</v>
      </c>
      <c r="N129" s="15" t="n">
        <v>182.56</v>
      </c>
      <c r="O129" s="15" t="n">
        <v>121.17</v>
      </c>
      <c r="P129" s="15" t="n">
        <v>156.71</v>
      </c>
      <c r="Q129" s="15" t="n">
        <v>216.49</v>
      </c>
      <c r="R129" s="15" t="n">
        <v>229.42</v>
      </c>
      <c r="S129" s="15" t="n">
        <v>143.79</v>
      </c>
      <c r="T129" s="15" t="n">
        <v>77.55</v>
      </c>
      <c r="U129" s="15" t="n">
        <v>138.94</v>
      </c>
      <c r="V129" s="15" t="n">
        <v>135.71</v>
      </c>
      <c r="W129" s="15" t="n">
        <v>145.41</v>
      </c>
      <c r="X129" s="15" t="n">
        <v>376.94</v>
      </c>
      <c r="Y129" s="15" t="n">
        <v>409.87</v>
      </c>
      <c r="Z129" s="15" t="n">
        <v>288.23</v>
      </c>
      <c r="AA129" s="15" t="n">
        <v>173.81</v>
      </c>
      <c r="AB129" s="15" t="n">
        <v>148.61</v>
      </c>
      <c r="AC129" s="15" t="n">
        <v>81.64</v>
      </c>
      <c r="AD129" s="15" t="n">
        <v>30.65</v>
      </c>
      <c r="AE129" s="15" t="n">
        <v>8.28</v>
      </c>
      <c r="AF129" s="15" t="n">
        <v>42.24</v>
      </c>
      <c r="AG129" s="15" t="n">
        <v>17.99</v>
      </c>
      <c r="AH129" s="15" t="n">
        <v>12</v>
      </c>
      <c r="AI129" s="15" t="n">
        <v>23.72</v>
      </c>
      <c r="AJ129" s="15" t="n">
        <v>376.9</v>
      </c>
      <c r="AK129" s="15" t="n">
        <v>292.75</v>
      </c>
      <c r="AL129" s="15" t="n">
        <v>271.99</v>
      </c>
      <c r="AM129" s="15" t="n">
        <v>171.99</v>
      </c>
      <c r="AN129" s="15" t="n">
        <v>158.82</v>
      </c>
      <c r="AO129" s="15" t="n">
        <v>38.75</v>
      </c>
      <c r="AP129" s="15" t="n">
        <v>22.92</v>
      </c>
      <c r="AQ129" s="15" t="n">
        <v>85.49</v>
      </c>
      <c r="AR129" s="16" t="n">
        <v>194.39</v>
      </c>
    </row>
    <row r="130">
      <c r="A130" s="20" t="s">
        <v>128</v>
      </c>
      <c r="B130" s="21" t="s">
        <v>3</v>
      </c>
      <c r="C130" s="21" t="s">
        <v>48</v>
      </c>
      <c r="D130" s="21" t="s">
        <v>93</v>
      </c>
      <c r="E130" s="21" t="s">
        <v>73</v>
      </c>
      <c r="F130" s="21" t="s">
        <v>100</v>
      </c>
      <c r="G130" s="21" t="s">
        <v>52</v>
      </c>
      <c r="H130" s="21" t="s">
        <v>106</v>
      </c>
      <c r="I130" s="21" t="s">
        <v>48</v>
      </c>
      <c r="J130" s="21" t="s">
        <v>93</v>
      </c>
      <c r="K130" s="21" t="s">
        <v>73</v>
      </c>
      <c r="L130" s="21" t="s">
        <v>100</v>
      </c>
      <c r="M130" s="21" t="s">
        <v>48</v>
      </c>
      <c r="N130" s="21" t="s">
        <v>93</v>
      </c>
      <c r="O130" s="21" t="s">
        <v>73</v>
      </c>
      <c r="P130" s="21" t="s">
        <v>100</v>
      </c>
      <c r="Q130" s="21" t="s">
        <v>52</v>
      </c>
      <c r="R130" s="21" t="s">
        <v>106</v>
      </c>
      <c r="S130" s="21" t="s">
        <v>129</v>
      </c>
      <c r="T130" s="21" t="s">
        <v>79</v>
      </c>
      <c r="U130" s="21" t="s">
        <v>59</v>
      </c>
      <c r="V130" s="21" t="s">
        <v>75</v>
      </c>
      <c r="W130" s="21" t="s">
        <v>54</v>
      </c>
      <c r="X130" s="21" t="s">
        <v>48</v>
      </c>
      <c r="Y130" s="21" t="s">
        <v>93</v>
      </c>
      <c r="Z130" s="21" t="s">
        <v>73</v>
      </c>
      <c r="AA130" s="21" t="s">
        <v>100</v>
      </c>
      <c r="AB130" s="21" t="s">
        <v>52</v>
      </c>
      <c r="AC130" s="21" t="s">
        <v>106</v>
      </c>
      <c r="AD130" s="21" t="s">
        <v>129</v>
      </c>
      <c r="AE130" s="21" t="s">
        <v>79</v>
      </c>
      <c r="AF130" s="21" t="s">
        <v>59</v>
      </c>
      <c r="AG130" s="21" t="s">
        <v>75</v>
      </c>
      <c r="AH130" s="21" t="s">
        <v>54</v>
      </c>
      <c r="AI130" s="21" t="s">
        <v>130</v>
      </c>
      <c r="AJ130" s="21" t="s">
        <v>48</v>
      </c>
      <c r="AK130" s="21" t="s">
        <v>93</v>
      </c>
      <c r="AL130" s="21" t="s">
        <v>73</v>
      </c>
      <c r="AM130" s="21" t="s">
        <v>100</v>
      </c>
      <c r="AN130" s="21" t="s">
        <v>52</v>
      </c>
      <c r="AO130" s="21" t="s">
        <v>106</v>
      </c>
      <c r="AP130" s="21" t="s">
        <v>129</v>
      </c>
      <c r="AQ130" s="21" t="s">
        <v>79</v>
      </c>
      <c r="AR130" s="22" t="s">
        <v>59</v>
      </c>
    </row>
    <row r="132">
      <c r="A132" s="3" t="str">
        <f>=HYPERLINK("#'TOC'!A1", "Back to TOC")</f>
      </c>
    </row>
    <row r="133">
      <c r="A133" s="26" t="s">
        <v>403</v>
      </c>
    </row>
    <row r="134">
      <c r="A134" s="27" t="s">
        <v>3</v>
      </c>
      <c r="B134" s="28" t="s">
        <v>3</v>
      </c>
      <c r="C134" s="29" t="s">
        <v>4</v>
      </c>
      <c r="D134" s="30"/>
      <c r="E134" s="30"/>
      <c r="F134" s="30"/>
      <c r="G134" s="30"/>
      <c r="H134" s="4"/>
      <c r="I134" s="29" t="s">
        <v>5</v>
      </c>
      <c r="J134" s="30"/>
      <c r="K134" s="30"/>
      <c r="L134" s="4"/>
      <c r="M134" s="29" t="s">
        <v>6</v>
      </c>
      <c r="N134" s="30"/>
      <c r="O134" s="30"/>
      <c r="P134" s="30"/>
      <c r="Q134" s="30"/>
      <c r="R134" s="30"/>
      <c r="S134" s="30"/>
      <c r="T134" s="30"/>
      <c r="U134" s="30"/>
      <c r="V134" s="30"/>
      <c r="W134" s="4"/>
      <c r="X134" s="29" t="s">
        <v>7</v>
      </c>
      <c r="Y134" s="30"/>
      <c r="Z134" s="30"/>
      <c r="AA134" s="30"/>
      <c r="AB134" s="30"/>
      <c r="AC134" s="30"/>
      <c r="AD134" s="30"/>
      <c r="AE134" s="30"/>
      <c r="AF134" s="30"/>
      <c r="AG134" s="30"/>
      <c r="AH134" s="30"/>
      <c r="AI134" s="4"/>
      <c r="AJ134" s="29" t="s">
        <v>8</v>
      </c>
      <c r="AK134" s="30"/>
      <c r="AL134" s="30"/>
      <c r="AM134" s="30"/>
      <c r="AN134" s="30"/>
      <c r="AO134" s="30"/>
      <c r="AP134" s="30"/>
      <c r="AQ134" s="30"/>
      <c r="AR134" s="4"/>
    </row>
    <row r="135" ht="45" customHeight="1">
      <c r="A135" s="5" t="s">
        <v>9</v>
      </c>
      <c r="B135" s="6" t="s">
        <v>10</v>
      </c>
      <c r="C135" s="7" t="s">
        <v>11</v>
      </c>
      <c r="D135" s="7" t="s">
        <v>12</v>
      </c>
      <c r="E135" s="7" t="s">
        <v>13</v>
      </c>
      <c r="F135" s="7" t="s">
        <v>14</v>
      </c>
      <c r="G135" s="7" t="s">
        <v>15</v>
      </c>
      <c r="H135" s="6" t="s">
        <v>16</v>
      </c>
      <c r="I135" s="7" t="s">
        <v>17</v>
      </c>
      <c r="J135" s="7" t="s">
        <v>18</v>
      </c>
      <c r="K135" s="7" t="s">
        <v>19</v>
      </c>
      <c r="L135" s="6" t="s">
        <v>20</v>
      </c>
      <c r="M135" s="7" t="s">
        <v>21</v>
      </c>
      <c r="N135" s="7" t="s">
        <v>22</v>
      </c>
      <c r="O135" s="7" t="s">
        <v>23</v>
      </c>
      <c r="P135" s="7" t="s">
        <v>24</v>
      </c>
      <c r="Q135" s="7" t="s">
        <v>25</v>
      </c>
      <c r="R135" s="7" t="s">
        <v>26</v>
      </c>
      <c r="S135" s="7" t="s">
        <v>27</v>
      </c>
      <c r="T135" s="7" t="s">
        <v>28</v>
      </c>
      <c r="U135" s="7" t="s">
        <v>29</v>
      </c>
      <c r="V135" s="7" t="s">
        <v>30</v>
      </c>
      <c r="W135" s="6" t="s">
        <v>31</v>
      </c>
      <c r="X135" s="7" t="s">
        <v>32</v>
      </c>
      <c r="Y135" s="7" t="s">
        <v>33</v>
      </c>
      <c r="Z135" s="7" t="s">
        <v>34</v>
      </c>
      <c r="AA135" s="7" t="s">
        <v>35</v>
      </c>
      <c r="AB135" s="7" t="s">
        <v>36</v>
      </c>
      <c r="AC135" s="7" t="s">
        <v>37</v>
      </c>
      <c r="AD135" s="7" t="s">
        <v>38</v>
      </c>
      <c r="AE135" s="7" t="s">
        <v>39</v>
      </c>
      <c r="AF135" s="7" t="s">
        <v>40</v>
      </c>
      <c r="AG135" s="7" t="s">
        <v>41</v>
      </c>
      <c r="AH135" s="7" t="s">
        <v>20</v>
      </c>
      <c r="AI135" s="6" t="s">
        <v>42</v>
      </c>
      <c r="AJ135" s="7" t="s">
        <v>35</v>
      </c>
      <c r="AK135" s="7" t="s">
        <v>33</v>
      </c>
      <c r="AL135" s="7" t="s">
        <v>34</v>
      </c>
      <c r="AM135" s="7" t="s">
        <v>36</v>
      </c>
      <c r="AN135" s="7" t="s">
        <v>37</v>
      </c>
      <c r="AO135" s="7" t="s">
        <v>43</v>
      </c>
      <c r="AP135" s="7" t="s">
        <v>39</v>
      </c>
      <c r="AQ135" s="7" t="s">
        <v>44</v>
      </c>
      <c r="AR135" s="6" t="s">
        <v>45</v>
      </c>
    </row>
    <row r="136">
      <c r="A136" s="8" t="s">
        <v>218</v>
      </c>
      <c r="B136" s="9" t="n">
        <v>0.0308198861102408</v>
      </c>
      <c r="C136" s="9" t="n">
        <v>0.0372685687602432</v>
      </c>
      <c r="D136" s="9" t="n">
        <v>0.0435012632447248</v>
      </c>
      <c r="E136" s="9" t="n">
        <v>0.0411342282474694</v>
      </c>
      <c r="F136" s="9" t="n">
        <v>0.0288233664110965</v>
      </c>
      <c r="G136" s="9" t="n">
        <v>0.014357036608771</v>
      </c>
      <c r="H136" s="9" t="n">
        <v>0.0242921096321386</v>
      </c>
      <c r="I136" s="9" t="n">
        <v>0.0402810082125471</v>
      </c>
      <c r="J136" s="9" t="n">
        <v>0.0222315882227523</v>
      </c>
      <c r="K136" s="9" t="n">
        <v>0</v>
      </c>
      <c r="L136" s="9" t="n">
        <v>0</v>
      </c>
      <c r="M136" s="9" t="n">
        <v>0.0140052043478048</v>
      </c>
      <c r="N136" s="9" t="n">
        <v>0.0521102350798979</v>
      </c>
      <c r="O136" s="9" t="n">
        <v>0.0139559831963584</v>
      </c>
      <c r="P136" s="9" t="n">
        <v>0.0396620840748618</v>
      </c>
      <c r="Q136" s="9" t="n">
        <v>0.0603118700572298</v>
      </c>
      <c r="R136" s="9" t="n">
        <v>0.0160640760176388</v>
      </c>
      <c r="S136" s="9" t="n">
        <v>0.0198545536330627</v>
      </c>
      <c r="T136" s="9" t="n">
        <v>0.0203816758826251</v>
      </c>
      <c r="U136" s="9" t="n">
        <v>0.027731225859411</v>
      </c>
      <c r="V136" s="9" t="n">
        <v>0.036247359735988</v>
      </c>
      <c r="W136" s="9" t="n">
        <v>0.00993940719154702</v>
      </c>
      <c r="X136" s="9" t="n">
        <v>0.0197749318811433</v>
      </c>
      <c r="Y136" s="9" t="n">
        <v>0.0502070526040074</v>
      </c>
      <c r="Z136" s="9" t="n">
        <v>0.0189024326055434</v>
      </c>
      <c r="AA136" s="9" t="n">
        <v>0.0272753751856911</v>
      </c>
      <c r="AB136" s="9" t="n">
        <v>0.021338388287108</v>
      </c>
      <c r="AC136" s="9" t="n">
        <v>0.0860951206378657</v>
      </c>
      <c r="AD136" s="9" t="n">
        <v>0.0431322538585383</v>
      </c>
      <c r="AE136" s="9" t="n">
        <v>0</v>
      </c>
      <c r="AF136" s="9" t="n">
        <v>0</v>
      </c>
      <c r="AG136" s="9" t="n">
        <v>0</v>
      </c>
      <c r="AH136" s="9" t="n">
        <v>0</v>
      </c>
      <c r="AI136" s="9" t="n">
        <v>0</v>
      </c>
      <c r="AJ136" s="9" t="n">
        <v>0.0158575142401681</v>
      </c>
      <c r="AK136" s="9" t="n">
        <v>0.0708912405361708</v>
      </c>
      <c r="AL136" s="9" t="n">
        <v>0.0223938387090651</v>
      </c>
      <c r="AM136" s="9" t="n">
        <v>0.0196860560800834</v>
      </c>
      <c r="AN136" s="9" t="n">
        <v>0.0554905816727456</v>
      </c>
      <c r="AO136" s="9" t="n">
        <v>0.0647716668562951</v>
      </c>
      <c r="AP136" s="9" t="n">
        <v>0.0251577537854471</v>
      </c>
      <c r="AQ136" s="9" t="n">
        <v>0</v>
      </c>
      <c r="AR136" s="10" t="n">
        <v>0.00841999482602458</v>
      </c>
    </row>
    <row r="137">
      <c r="A137" s="11" t="s">
        <v>3</v>
      </c>
      <c r="B137" s="12" t="n">
        <v>49.7432961819287</v>
      </c>
      <c r="C137" s="12" t="n">
        <v>6.32222657437278</v>
      </c>
      <c r="D137" s="12" t="n">
        <v>11.877543113324</v>
      </c>
      <c r="E137" s="12" t="n">
        <v>10.8325075433441</v>
      </c>
      <c r="F137" s="12" t="n">
        <v>7.77676930501913</v>
      </c>
      <c r="G137" s="12" t="n">
        <v>3.71127240625527</v>
      </c>
      <c r="H137" s="12" t="n">
        <v>9.22297723961348</v>
      </c>
      <c r="I137" s="12" t="n">
        <v>31.2682989279545</v>
      </c>
      <c r="J137" s="12" t="n">
        <v>18.4749972539742</v>
      </c>
      <c r="K137" s="12" t="n">
        <v>0</v>
      </c>
      <c r="L137" s="12" t="n">
        <v>0</v>
      </c>
      <c r="M137" s="12" t="n">
        <v>0.927708100612248</v>
      </c>
      <c r="N137" s="12" t="n">
        <v>9.51348237671865</v>
      </c>
      <c r="O137" s="12" t="n">
        <v>1.69106282874794</v>
      </c>
      <c r="P137" s="12" t="n">
        <v>6.215632190783</v>
      </c>
      <c r="Q137" s="12" t="n">
        <v>13.057067075573</v>
      </c>
      <c r="R137" s="12" t="n">
        <v>3.68537883316376</v>
      </c>
      <c r="S137" s="12" t="n">
        <v>2.8548820932682</v>
      </c>
      <c r="T137" s="12" t="n">
        <v>1.5805897837625</v>
      </c>
      <c r="U137" s="12" t="n">
        <v>3.85305813232201</v>
      </c>
      <c r="V137" s="12" t="n">
        <v>4.91919123480111</v>
      </c>
      <c r="W137" s="12" t="n">
        <v>1.4452435321763</v>
      </c>
      <c r="X137" s="12" t="n">
        <v>7.45400765171445</v>
      </c>
      <c r="Y137" s="12" t="n">
        <v>20.5782065936849</v>
      </c>
      <c r="Z137" s="12" t="n">
        <v>5.44828597229909</v>
      </c>
      <c r="AA137" s="12" t="n">
        <v>4.74086339647066</v>
      </c>
      <c r="AB137" s="12" t="n">
        <v>3.17114547570827</v>
      </c>
      <c r="AC137" s="12" t="n">
        <v>7.02898379933754</v>
      </c>
      <c r="AD137" s="12" t="n">
        <v>1.32180329271382</v>
      </c>
      <c r="AE137" s="12" t="n">
        <v>0</v>
      </c>
      <c r="AF137" s="12" t="n">
        <v>0</v>
      </c>
      <c r="AG137" s="12" t="n">
        <v>0</v>
      </c>
      <c r="AH137" s="12" t="n">
        <v>0</v>
      </c>
      <c r="AI137" s="12" t="n">
        <v>0</v>
      </c>
      <c r="AJ137" s="12" t="n">
        <v>5.97669291784314</v>
      </c>
      <c r="AK137" s="12" t="n">
        <v>20.7536813926669</v>
      </c>
      <c r="AL137" s="12" t="n">
        <v>6.09098179582222</v>
      </c>
      <c r="AM137" s="12" t="n">
        <v>3.38570975680448</v>
      </c>
      <c r="AN137" s="12" t="n">
        <v>8.81306105544313</v>
      </c>
      <c r="AO137" s="12" t="n">
        <v>2.50979335767768</v>
      </c>
      <c r="AP137" s="12" t="n">
        <v>0.576585286880696</v>
      </c>
      <c r="AQ137" s="12" t="n">
        <v>0</v>
      </c>
      <c r="AR137" s="13" t="n">
        <v>1.6367906187905</v>
      </c>
    </row>
    <row r="138">
      <c r="A138" s="14" t="s">
        <v>3</v>
      </c>
      <c r="B138" s="15" t="s">
        <v>47</v>
      </c>
      <c r="C138" s="15" t="s">
        <v>3</v>
      </c>
      <c r="D138" s="15" t="s">
        <v>3</v>
      </c>
      <c r="E138" s="15" t="s">
        <v>3</v>
      </c>
      <c r="F138" s="15" t="s">
        <v>3</v>
      </c>
      <c r="G138" s="15" t="s">
        <v>3</v>
      </c>
      <c r="H138" s="15" t="s">
        <v>3</v>
      </c>
      <c r="I138" s="15" t="s">
        <v>94</v>
      </c>
      <c r="J138" s="15" t="s">
        <v>94</v>
      </c>
      <c r="K138" s="15" t="s">
        <v>3</v>
      </c>
      <c r="L138" s="15" t="s">
        <v>3</v>
      </c>
      <c r="M138" s="15" t="s">
        <v>3</v>
      </c>
      <c r="N138" s="15" t="s">
        <v>54</v>
      </c>
      <c r="O138" s="15" t="s">
        <v>3</v>
      </c>
      <c r="P138" s="15" t="s">
        <v>3</v>
      </c>
      <c r="Q138" s="15" t="s">
        <v>219</v>
      </c>
      <c r="R138" s="15" t="s">
        <v>3</v>
      </c>
      <c r="S138" s="15" t="s">
        <v>3</v>
      </c>
      <c r="T138" s="15" t="s">
        <v>3</v>
      </c>
      <c r="U138" s="15" t="s">
        <v>3</v>
      </c>
      <c r="V138" s="15" t="s">
        <v>3</v>
      </c>
      <c r="W138" s="15" t="s">
        <v>3</v>
      </c>
      <c r="X138" s="15" t="s">
        <v>220</v>
      </c>
      <c r="Y138" s="15" t="s">
        <v>221</v>
      </c>
      <c r="Z138" s="15" t="s">
        <v>220</v>
      </c>
      <c r="AA138" s="15" t="s">
        <v>220</v>
      </c>
      <c r="AB138" s="15" t="s">
        <v>3</v>
      </c>
      <c r="AC138" s="15" t="s">
        <v>221</v>
      </c>
      <c r="AD138" s="15" t="s">
        <v>3</v>
      </c>
      <c r="AE138" s="15" t="s">
        <v>3</v>
      </c>
      <c r="AF138" s="15" t="s">
        <v>3</v>
      </c>
      <c r="AG138" s="15" t="s">
        <v>3</v>
      </c>
      <c r="AH138" s="15" t="s">
        <v>3</v>
      </c>
      <c r="AI138" s="15" t="s">
        <v>3</v>
      </c>
      <c r="AJ138" s="15" t="s">
        <v>79</v>
      </c>
      <c r="AK138" s="15" t="s">
        <v>222</v>
      </c>
      <c r="AL138" s="15" t="s">
        <v>79</v>
      </c>
      <c r="AM138" s="15" t="s">
        <v>3</v>
      </c>
      <c r="AN138" s="15" t="s">
        <v>125</v>
      </c>
      <c r="AO138" s="15" t="s">
        <v>3</v>
      </c>
      <c r="AP138" s="15" t="s">
        <v>3</v>
      </c>
      <c r="AQ138" s="15" t="s">
        <v>3</v>
      </c>
      <c r="AR138" s="16" t="s">
        <v>3</v>
      </c>
    </row>
    <row r="139">
      <c r="A139" s="8" t="s">
        <v>223</v>
      </c>
      <c r="B139" s="9" t="n">
        <v>0.126907942854263</v>
      </c>
      <c r="C139" s="9" t="n">
        <v>0.101532689937565</v>
      </c>
      <c r="D139" s="9" t="n">
        <v>0.171678589510313</v>
      </c>
      <c r="E139" s="9" t="n">
        <v>0.13812461267345</v>
      </c>
      <c r="F139" s="9" t="n">
        <v>0.113893508327453</v>
      </c>
      <c r="G139" s="9" t="n">
        <v>0.0992558842025672</v>
      </c>
      <c r="H139" s="9" t="n">
        <v>0.12634447494406</v>
      </c>
      <c r="I139" s="9" t="n">
        <v>0.143163984316743</v>
      </c>
      <c r="J139" s="9" t="n">
        <v>0.112749710562659</v>
      </c>
      <c r="K139" s="9" t="n">
        <v>0</v>
      </c>
      <c r="L139" s="9" t="n">
        <v>0</v>
      </c>
      <c r="M139" s="9" t="n">
        <v>0.114763635430582</v>
      </c>
      <c r="N139" s="9" t="n">
        <v>0.138917814339205</v>
      </c>
      <c r="O139" s="9" t="n">
        <v>0.105177482998388</v>
      </c>
      <c r="P139" s="9" t="n">
        <v>0.123100012086893</v>
      </c>
      <c r="Q139" s="9" t="n">
        <v>0.147772965703809</v>
      </c>
      <c r="R139" s="9" t="n">
        <v>0.120729550536804</v>
      </c>
      <c r="S139" s="9" t="n">
        <v>0.0947440527389996</v>
      </c>
      <c r="T139" s="9" t="n">
        <v>0.124738724581289</v>
      </c>
      <c r="U139" s="9" t="n">
        <v>0.142263218042573</v>
      </c>
      <c r="V139" s="9" t="n">
        <v>0.144385693026817</v>
      </c>
      <c r="W139" s="9" t="n">
        <v>0.120234582455488</v>
      </c>
      <c r="X139" s="9" t="n">
        <v>0.0854582254772526</v>
      </c>
      <c r="Y139" s="9" t="n">
        <v>0.221961510729897</v>
      </c>
      <c r="Z139" s="9" t="n">
        <v>0.0838908156809024</v>
      </c>
      <c r="AA139" s="9" t="n">
        <v>0.0628527861226073</v>
      </c>
      <c r="AB139" s="9" t="n">
        <v>0.191835672990607</v>
      </c>
      <c r="AC139" s="9" t="n">
        <v>0.159435132352423</v>
      </c>
      <c r="AD139" s="9" t="n">
        <v>0.101780631738673</v>
      </c>
      <c r="AE139" s="9" t="n">
        <v>0.107271853928519</v>
      </c>
      <c r="AF139" s="9" t="n">
        <v>0</v>
      </c>
      <c r="AG139" s="9" t="n">
        <v>0</v>
      </c>
      <c r="AH139" s="9" t="n">
        <v>0</v>
      </c>
      <c r="AI139" s="9" t="n">
        <v>0.0423135235507682</v>
      </c>
      <c r="AJ139" s="9" t="n">
        <v>0.060277421406331</v>
      </c>
      <c r="AK139" s="9" t="n">
        <v>0.262272987308737</v>
      </c>
      <c r="AL139" s="9" t="n">
        <v>0.106607542899547</v>
      </c>
      <c r="AM139" s="9" t="n">
        <v>0.177908436159231</v>
      </c>
      <c r="AN139" s="9" t="n">
        <v>0.159779340159267</v>
      </c>
      <c r="AO139" s="9" t="n">
        <v>0.0592491286560487</v>
      </c>
      <c r="AP139" s="9" t="n">
        <v>0.182951116183956</v>
      </c>
      <c r="AQ139" s="9" t="n">
        <v>0.060272231526254</v>
      </c>
      <c r="AR139" s="10" t="n">
        <v>0.0448456970948486</v>
      </c>
    </row>
    <row r="140">
      <c r="A140" s="11" t="s">
        <v>3</v>
      </c>
      <c r="B140" s="12" t="n">
        <v>204.829419766781</v>
      </c>
      <c r="C140" s="12" t="n">
        <v>17.2239689326518</v>
      </c>
      <c r="D140" s="12" t="n">
        <v>46.8749571034734</v>
      </c>
      <c r="E140" s="12" t="n">
        <v>36.3744738251818</v>
      </c>
      <c r="F140" s="12" t="n">
        <v>30.7293578053704</v>
      </c>
      <c r="G140" s="12" t="n">
        <v>25.6574970335045</v>
      </c>
      <c r="H140" s="12" t="n">
        <v>47.969165066599</v>
      </c>
      <c r="I140" s="12" t="n">
        <v>111.131633888412</v>
      </c>
      <c r="J140" s="12" t="n">
        <v>93.6977858783684</v>
      </c>
      <c r="K140" s="12" t="n">
        <v>0</v>
      </c>
      <c r="L140" s="12" t="n">
        <v>0</v>
      </c>
      <c r="M140" s="12" t="n">
        <v>7.60197078176512</v>
      </c>
      <c r="N140" s="12" t="n">
        <v>25.3614702850979</v>
      </c>
      <c r="O140" s="12" t="n">
        <v>12.7444787957507</v>
      </c>
      <c r="P140" s="12" t="n">
        <v>19.2915832755753</v>
      </c>
      <c r="Q140" s="12" t="n">
        <v>31.9917376682252</v>
      </c>
      <c r="R140" s="12" t="n">
        <v>27.6974616901193</v>
      </c>
      <c r="S140" s="12" t="n">
        <v>13.6232274271735</v>
      </c>
      <c r="T140" s="12" t="n">
        <v>9.67343190266427</v>
      </c>
      <c r="U140" s="12" t="n">
        <v>19.7664701873686</v>
      </c>
      <c r="V140" s="12" t="n">
        <v>19.5948295473511</v>
      </c>
      <c r="W140" s="12" t="n">
        <v>17.4827582056899</v>
      </c>
      <c r="X140" s="12" t="n">
        <v>32.2128172394266</v>
      </c>
      <c r="Y140" s="12" t="n">
        <v>90.9746656445164</v>
      </c>
      <c r="Z140" s="12" t="n">
        <v>24.1800176631736</v>
      </c>
      <c r="AA140" s="12" t="n">
        <v>10.9247433285973</v>
      </c>
      <c r="AB140" s="12" t="n">
        <v>28.509127226406</v>
      </c>
      <c r="AC140" s="12" t="n">
        <v>13.0166141129435</v>
      </c>
      <c r="AD140" s="12" t="n">
        <v>3.11910373633394</v>
      </c>
      <c r="AE140" s="12" t="n">
        <v>0.888482215547534</v>
      </c>
      <c r="AF140" s="12" t="n">
        <v>0</v>
      </c>
      <c r="AG140" s="12" t="n">
        <v>0</v>
      </c>
      <c r="AH140" s="12" t="n">
        <v>0</v>
      </c>
      <c r="AI140" s="12" t="n">
        <v>1.00384859983589</v>
      </c>
      <c r="AJ140" s="12" t="n">
        <v>22.7185441658003</v>
      </c>
      <c r="AK140" s="12" t="n">
        <v>76.7814186257785</v>
      </c>
      <c r="AL140" s="12" t="n">
        <v>28.9965740815853</v>
      </c>
      <c r="AM140" s="12" t="n">
        <v>30.5976131365152</v>
      </c>
      <c r="AN140" s="12" t="n">
        <v>25.3762897733987</v>
      </c>
      <c r="AO140" s="12" t="n">
        <v>2.29580427317178</v>
      </c>
      <c r="AP140" s="12" t="n">
        <v>4.1930182920818</v>
      </c>
      <c r="AQ140" s="12" t="n">
        <v>5.15245416391831</v>
      </c>
      <c r="AR140" s="13" t="n">
        <v>8.71770325453101</v>
      </c>
    </row>
    <row r="141">
      <c r="A141" s="14" t="s">
        <v>3</v>
      </c>
      <c r="B141" s="15" t="s">
        <v>47</v>
      </c>
      <c r="C141" s="15" t="s">
        <v>3</v>
      </c>
      <c r="D141" s="15" t="s">
        <v>211</v>
      </c>
      <c r="E141" s="15" t="s">
        <v>3</v>
      </c>
      <c r="F141" s="15" t="s">
        <v>3</v>
      </c>
      <c r="G141" s="15" t="s">
        <v>3</v>
      </c>
      <c r="H141" s="15" t="s">
        <v>3</v>
      </c>
      <c r="I141" s="15" t="s">
        <v>94</v>
      </c>
      <c r="J141" s="15" t="s">
        <v>94</v>
      </c>
      <c r="K141" s="15" t="s">
        <v>3</v>
      </c>
      <c r="L141" s="15" t="s">
        <v>3</v>
      </c>
      <c r="M141" s="15" t="s">
        <v>3</v>
      </c>
      <c r="N141" s="15" t="s">
        <v>3</v>
      </c>
      <c r="O141" s="15" t="s">
        <v>3</v>
      </c>
      <c r="P141" s="15" t="s">
        <v>3</v>
      </c>
      <c r="Q141" s="15" t="s">
        <v>3</v>
      </c>
      <c r="R141" s="15" t="s">
        <v>3</v>
      </c>
      <c r="S141" s="15" t="s">
        <v>3</v>
      </c>
      <c r="T141" s="15" t="s">
        <v>3</v>
      </c>
      <c r="U141" s="15" t="s">
        <v>3</v>
      </c>
      <c r="V141" s="15" t="s">
        <v>3</v>
      </c>
      <c r="W141" s="15" t="s">
        <v>3</v>
      </c>
      <c r="X141" s="15" t="s">
        <v>224</v>
      </c>
      <c r="Y141" s="15" t="s">
        <v>225</v>
      </c>
      <c r="Z141" s="15" t="s">
        <v>224</v>
      </c>
      <c r="AA141" s="15" t="s">
        <v>224</v>
      </c>
      <c r="AB141" s="15" t="s">
        <v>226</v>
      </c>
      <c r="AC141" s="15" t="s">
        <v>227</v>
      </c>
      <c r="AD141" s="15" t="s">
        <v>3</v>
      </c>
      <c r="AE141" s="15" t="s">
        <v>3</v>
      </c>
      <c r="AF141" s="15" t="s">
        <v>3</v>
      </c>
      <c r="AG141" s="15" t="s">
        <v>3</v>
      </c>
      <c r="AH141" s="15" t="s">
        <v>3</v>
      </c>
      <c r="AI141" s="15" t="s">
        <v>3</v>
      </c>
      <c r="AJ141" s="15" t="s">
        <v>3</v>
      </c>
      <c r="AK141" s="15" t="s">
        <v>104</v>
      </c>
      <c r="AL141" s="15" t="s">
        <v>59</v>
      </c>
      <c r="AM141" s="15" t="s">
        <v>228</v>
      </c>
      <c r="AN141" s="15" t="s">
        <v>228</v>
      </c>
      <c r="AO141" s="15" t="s">
        <v>3</v>
      </c>
      <c r="AP141" s="15" t="s">
        <v>3</v>
      </c>
      <c r="AQ141" s="15" t="s">
        <v>3</v>
      </c>
      <c r="AR141" s="16" t="s">
        <v>3</v>
      </c>
    </row>
    <row r="142">
      <c r="A142" s="8" t="s">
        <v>229</v>
      </c>
      <c r="B142" s="9" t="n">
        <v>0.264874319303256</v>
      </c>
      <c r="C142" s="9" t="n">
        <v>0.228402849750277</v>
      </c>
      <c r="D142" s="9" t="n">
        <v>0.307780999971836</v>
      </c>
      <c r="E142" s="9" t="n">
        <v>0.284271079433327</v>
      </c>
      <c r="F142" s="9" t="n">
        <v>0.279878762054765</v>
      </c>
      <c r="G142" s="9" t="n">
        <v>0.238510568281024</v>
      </c>
      <c r="H142" s="9" t="n">
        <v>0.24414692182635</v>
      </c>
      <c r="I142" s="9" t="n">
        <v>0.268245760036378</v>
      </c>
      <c r="J142" s="9" t="n">
        <v>0.263013378266977</v>
      </c>
      <c r="K142" s="9" t="n">
        <v>0</v>
      </c>
      <c r="L142" s="9" t="n">
        <v>0.14413336664186</v>
      </c>
      <c r="M142" s="9" t="n">
        <v>0.172995078564673</v>
      </c>
      <c r="N142" s="9" t="n">
        <v>0.267394235970851</v>
      </c>
      <c r="O142" s="9" t="n">
        <v>0.272285664234967</v>
      </c>
      <c r="P142" s="9" t="n">
        <v>0.205959070123086</v>
      </c>
      <c r="Q142" s="9" t="n">
        <v>0.273555965952342</v>
      </c>
      <c r="R142" s="9" t="n">
        <v>0.230176097417332</v>
      </c>
      <c r="S142" s="9" t="n">
        <v>0.314280221586011</v>
      </c>
      <c r="T142" s="9" t="n">
        <v>0.333025656646983</v>
      </c>
      <c r="U142" s="9" t="n">
        <v>0.272764300034056</v>
      </c>
      <c r="V142" s="9" t="n">
        <v>0.300680266093611</v>
      </c>
      <c r="W142" s="9" t="n">
        <v>0.276545497918409</v>
      </c>
      <c r="X142" s="9" t="n">
        <v>0.25579450618063</v>
      </c>
      <c r="Y142" s="9" t="n">
        <v>0.311361205864009</v>
      </c>
      <c r="Z142" s="9" t="n">
        <v>0.219814878382868</v>
      </c>
      <c r="AA142" s="9" t="n">
        <v>0.14493429269649</v>
      </c>
      <c r="AB142" s="9" t="n">
        <v>0.330632484694433</v>
      </c>
      <c r="AC142" s="9" t="n">
        <v>0.25325818232753</v>
      </c>
      <c r="AD142" s="9" t="n">
        <v>0.221258148002411</v>
      </c>
      <c r="AE142" s="9" t="n">
        <v>0.522060910716594</v>
      </c>
      <c r="AF142" s="9" t="n">
        <v>0.380410261929274</v>
      </c>
      <c r="AG142" s="9" t="n">
        <v>0.448332951628669</v>
      </c>
      <c r="AH142" s="9" t="n">
        <v>0.246136413711112</v>
      </c>
      <c r="AI142" s="9" t="n">
        <v>0.291436128062763</v>
      </c>
      <c r="AJ142" s="9" t="n">
        <v>0.200993204902837</v>
      </c>
      <c r="AK142" s="9" t="n">
        <v>0.328366201817178</v>
      </c>
      <c r="AL142" s="9" t="n">
        <v>0.239137033805884</v>
      </c>
      <c r="AM142" s="9" t="n">
        <v>0.355010264194415</v>
      </c>
      <c r="AN142" s="9" t="n">
        <v>0.223849320911999</v>
      </c>
      <c r="AO142" s="9" t="n">
        <v>0.271715940990856</v>
      </c>
      <c r="AP142" s="9" t="n">
        <v>0.470925152783614</v>
      </c>
      <c r="AQ142" s="9" t="n">
        <v>0.211267239082801</v>
      </c>
      <c r="AR142" s="10" t="n">
        <v>0.280813028228825</v>
      </c>
    </row>
    <row r="143">
      <c r="A143" s="11" t="s">
        <v>3</v>
      </c>
      <c r="B143" s="12" t="n">
        <v>427.507151355457</v>
      </c>
      <c r="C143" s="12" t="n">
        <v>38.7461771243038</v>
      </c>
      <c r="D143" s="12" t="n">
        <v>84.0362284667848</v>
      </c>
      <c r="E143" s="12" t="n">
        <v>74.8614655850637</v>
      </c>
      <c r="F143" s="12" t="n">
        <v>75.5134752419593</v>
      </c>
      <c r="G143" s="12" t="n">
        <v>61.6546237766684</v>
      </c>
      <c r="H143" s="12" t="n">
        <v>92.6951811606769</v>
      </c>
      <c r="I143" s="12" t="n">
        <v>208.226878699654</v>
      </c>
      <c r="J143" s="12" t="n">
        <v>218.570593902413</v>
      </c>
      <c r="K143" s="12" t="n">
        <v>0</v>
      </c>
      <c r="L143" s="12" t="n">
        <v>0.709678753389409</v>
      </c>
      <c r="M143" s="12" t="n">
        <v>11.4592355645032</v>
      </c>
      <c r="N143" s="12" t="n">
        <v>48.8167122570928</v>
      </c>
      <c r="O143" s="12" t="n">
        <v>32.9931728284713</v>
      </c>
      <c r="P143" s="12" t="n">
        <v>32.2768169172474</v>
      </c>
      <c r="Q143" s="12" t="n">
        <v>59.222812905214</v>
      </c>
      <c r="R143" s="12" t="n">
        <v>52.8064058207042</v>
      </c>
      <c r="S143" s="12" t="n">
        <v>45.190286996941</v>
      </c>
      <c r="T143" s="12" t="n">
        <v>25.8259896614165</v>
      </c>
      <c r="U143" s="12" t="n">
        <v>37.8986745765037</v>
      </c>
      <c r="V143" s="12" t="n">
        <v>40.8058335894969</v>
      </c>
      <c r="W143" s="12" t="n">
        <v>40.2112102378659</v>
      </c>
      <c r="X143" s="12" t="n">
        <v>96.4197610286131</v>
      </c>
      <c r="Y143" s="12" t="n">
        <v>127.616637249425</v>
      </c>
      <c r="Z143" s="12" t="n">
        <v>63.3576822300001</v>
      </c>
      <c r="AA143" s="12" t="n">
        <v>25.1917225138161</v>
      </c>
      <c r="AB143" s="12" t="n">
        <v>49.1360309810463</v>
      </c>
      <c r="AC143" s="12" t="n">
        <v>20.6765220542237</v>
      </c>
      <c r="AD143" s="12" t="n">
        <v>6.78053480647071</v>
      </c>
      <c r="AE143" s="12" t="n">
        <v>4.32398450867946</v>
      </c>
      <c r="AF143" s="12" t="n">
        <v>16.0688705730946</v>
      </c>
      <c r="AG143" s="12" t="n">
        <v>8.06661435622314</v>
      </c>
      <c r="AH143" s="12" t="n">
        <v>2.95474267057662</v>
      </c>
      <c r="AI143" s="12" t="n">
        <v>6.91404838328775</v>
      </c>
      <c r="AJ143" s="12" t="n">
        <v>75.7542857022621</v>
      </c>
      <c r="AK143" s="12" t="n">
        <v>96.1304595757037</v>
      </c>
      <c r="AL143" s="12" t="n">
        <v>65.043753263657</v>
      </c>
      <c r="AM143" s="12" t="n">
        <v>61.0565016354294</v>
      </c>
      <c r="AN143" s="12" t="n">
        <v>35.5519382379421</v>
      </c>
      <c r="AO143" s="12" t="n">
        <v>10.5285365804619</v>
      </c>
      <c r="AP143" s="12" t="n">
        <v>10.7930348882795</v>
      </c>
      <c r="AQ143" s="12" t="n">
        <v>18.0604689447667</v>
      </c>
      <c r="AR143" s="13" t="n">
        <v>54.5881725269545</v>
      </c>
    </row>
    <row r="144">
      <c r="A144" s="14" t="s">
        <v>3</v>
      </c>
      <c r="B144" s="15" t="s">
        <v>47</v>
      </c>
      <c r="C144" s="15" t="s">
        <v>3</v>
      </c>
      <c r="D144" s="15" t="s">
        <v>3</v>
      </c>
      <c r="E144" s="15" t="s">
        <v>3</v>
      </c>
      <c r="F144" s="15" t="s">
        <v>3</v>
      </c>
      <c r="G144" s="15" t="s">
        <v>3</v>
      </c>
      <c r="H144" s="15" t="s">
        <v>3</v>
      </c>
      <c r="I144" s="15" t="s">
        <v>73</v>
      </c>
      <c r="J144" s="15" t="s">
        <v>73</v>
      </c>
      <c r="K144" s="15" t="s">
        <v>3</v>
      </c>
      <c r="L144" s="15" t="s">
        <v>3</v>
      </c>
      <c r="M144" s="15" t="s">
        <v>3</v>
      </c>
      <c r="N144" s="15" t="s">
        <v>3</v>
      </c>
      <c r="O144" s="15" t="s">
        <v>3</v>
      </c>
      <c r="P144" s="15" t="s">
        <v>3</v>
      </c>
      <c r="Q144" s="15" t="s">
        <v>3</v>
      </c>
      <c r="R144" s="15" t="s">
        <v>3</v>
      </c>
      <c r="S144" s="15" t="s">
        <v>48</v>
      </c>
      <c r="T144" s="15" t="s">
        <v>48</v>
      </c>
      <c r="U144" s="15" t="s">
        <v>3</v>
      </c>
      <c r="V144" s="15" t="s">
        <v>48</v>
      </c>
      <c r="W144" s="15" t="s">
        <v>3</v>
      </c>
      <c r="X144" s="15" t="s">
        <v>100</v>
      </c>
      <c r="Y144" s="15" t="s">
        <v>94</v>
      </c>
      <c r="Z144" s="15" t="s">
        <v>100</v>
      </c>
      <c r="AA144" s="15" t="s">
        <v>3</v>
      </c>
      <c r="AB144" s="15" t="s">
        <v>94</v>
      </c>
      <c r="AC144" s="15" t="s">
        <v>3</v>
      </c>
      <c r="AD144" s="15" t="s">
        <v>3</v>
      </c>
      <c r="AE144" s="15" t="s">
        <v>100</v>
      </c>
      <c r="AF144" s="15" t="s">
        <v>3</v>
      </c>
      <c r="AG144" s="15" t="s">
        <v>100</v>
      </c>
      <c r="AH144" s="15" t="s">
        <v>3</v>
      </c>
      <c r="AI144" s="15" t="s">
        <v>3</v>
      </c>
      <c r="AJ144" s="15" t="s">
        <v>3</v>
      </c>
      <c r="AK144" s="15" t="s">
        <v>230</v>
      </c>
      <c r="AL144" s="15" t="s">
        <v>3</v>
      </c>
      <c r="AM144" s="15" t="s">
        <v>230</v>
      </c>
      <c r="AN144" s="15" t="s">
        <v>3</v>
      </c>
      <c r="AO144" s="15" t="s">
        <v>3</v>
      </c>
      <c r="AP144" s="15" t="s">
        <v>231</v>
      </c>
      <c r="AQ144" s="15" t="s">
        <v>3</v>
      </c>
      <c r="AR144" s="16" t="s">
        <v>3</v>
      </c>
    </row>
    <row r="145">
      <c r="A145" s="8" t="s">
        <v>232</v>
      </c>
      <c r="B145" s="9" t="n">
        <v>0.153254449022281</v>
      </c>
      <c r="C145" s="9" t="n">
        <v>0.148857725378854</v>
      </c>
      <c r="D145" s="9" t="n">
        <v>0.131996541035598</v>
      </c>
      <c r="E145" s="9" t="n">
        <v>0.182658023328022</v>
      </c>
      <c r="F145" s="9" t="n">
        <v>0.177542097060285</v>
      </c>
      <c r="G145" s="9" t="n">
        <v>0.149628779264921</v>
      </c>
      <c r="H145" s="9" t="n">
        <v>0.135320533104429</v>
      </c>
      <c r="I145" s="9" t="n">
        <v>0.148670203932519</v>
      </c>
      <c r="J145" s="9" t="n">
        <v>0.154009597817219</v>
      </c>
      <c r="K145" s="9" t="n">
        <v>1</v>
      </c>
      <c r="L145" s="9" t="n">
        <v>0.439413879989071</v>
      </c>
      <c r="M145" s="9" t="n">
        <v>0.219806900652106</v>
      </c>
      <c r="N145" s="9" t="n">
        <v>0.108150936325132</v>
      </c>
      <c r="O145" s="9" t="n">
        <v>0.165812482145342</v>
      </c>
      <c r="P145" s="9" t="n">
        <v>0.140084905723608</v>
      </c>
      <c r="Q145" s="9" t="n">
        <v>0.121571891882037</v>
      </c>
      <c r="R145" s="9" t="n">
        <v>0.161991404091404</v>
      </c>
      <c r="S145" s="9" t="n">
        <v>0.178992837619973</v>
      </c>
      <c r="T145" s="9" t="n">
        <v>0.193582514147017</v>
      </c>
      <c r="U145" s="9" t="n">
        <v>0.18117334711171</v>
      </c>
      <c r="V145" s="9" t="n">
        <v>0.110361125544746</v>
      </c>
      <c r="W145" s="9" t="n">
        <v>0.183076725643549</v>
      </c>
      <c r="X145" s="9" t="n">
        <v>0.134115674461036</v>
      </c>
      <c r="Y145" s="9" t="n">
        <v>0.149059433955525</v>
      </c>
      <c r="Z145" s="9" t="n">
        <v>0.163466758237896</v>
      </c>
      <c r="AA145" s="9" t="n">
        <v>0.173248049891693</v>
      </c>
      <c r="AB145" s="9" t="n">
        <v>0.205747361770471</v>
      </c>
      <c r="AC145" s="9" t="n">
        <v>0.154184486611192</v>
      </c>
      <c r="AD145" s="9" t="n">
        <v>0.21331872483949</v>
      </c>
      <c r="AE145" s="9" t="n">
        <v>0.14234453599518</v>
      </c>
      <c r="AF145" s="9" t="n">
        <v>0.0981414272956328</v>
      </c>
      <c r="AG145" s="9" t="n">
        <v>0.0359285311369443</v>
      </c>
      <c r="AH145" s="9" t="n">
        <v>0</v>
      </c>
      <c r="AI145" s="9" t="n">
        <v>0.118113420303933</v>
      </c>
      <c r="AJ145" s="9" t="n">
        <v>0.175408380675474</v>
      </c>
      <c r="AK145" s="9" t="n">
        <v>0.110996570942746</v>
      </c>
      <c r="AL145" s="9" t="n">
        <v>0.155580476863263</v>
      </c>
      <c r="AM145" s="9" t="n">
        <v>0.186281363287834</v>
      </c>
      <c r="AN145" s="9" t="n">
        <v>0.175711868064012</v>
      </c>
      <c r="AO145" s="9" t="n">
        <v>0.15924397745492</v>
      </c>
      <c r="AP145" s="9" t="n">
        <v>0.0754117263508785</v>
      </c>
      <c r="AQ145" s="9" t="n">
        <v>0.216374046841171</v>
      </c>
      <c r="AR145" s="10" t="n">
        <v>0.103345041351997</v>
      </c>
    </row>
    <row r="146">
      <c r="A146" s="11" t="s">
        <v>3</v>
      </c>
      <c r="B146" s="12" t="n">
        <v>247.352680721962</v>
      </c>
      <c r="C146" s="12" t="n">
        <v>25.2521708908452</v>
      </c>
      <c r="D146" s="12" t="n">
        <v>36.0402087208368</v>
      </c>
      <c r="E146" s="12" t="n">
        <v>48.1021402334162</v>
      </c>
      <c r="F146" s="12" t="n">
        <v>47.9022440014364</v>
      </c>
      <c r="G146" s="12" t="n">
        <v>38.6788147721453</v>
      </c>
      <c r="H146" s="12" t="n">
        <v>51.3771021032821</v>
      </c>
      <c r="I146" s="12" t="n">
        <v>115.405859597972</v>
      </c>
      <c r="J146" s="12" t="n">
        <v>127.985768189374</v>
      </c>
      <c r="K146" s="12" t="n">
        <v>1.79748247318711</v>
      </c>
      <c r="L146" s="12" t="n">
        <v>2.16357046142902</v>
      </c>
      <c r="M146" s="12" t="n">
        <v>14.5600619056581</v>
      </c>
      <c r="N146" s="12" t="n">
        <v>19.7445285974477</v>
      </c>
      <c r="O146" s="12" t="n">
        <v>20.09169265635</v>
      </c>
      <c r="P146" s="12" t="n">
        <v>21.953366036313</v>
      </c>
      <c r="Q146" s="12" t="n">
        <v>26.3194018905701</v>
      </c>
      <c r="R146" s="12" t="n">
        <v>37.1636495704713</v>
      </c>
      <c r="S146" s="12" t="n">
        <v>25.7373424952539</v>
      </c>
      <c r="T146" s="12" t="n">
        <v>15.0122367727705</v>
      </c>
      <c r="U146" s="12" t="n">
        <v>25.1727580305244</v>
      </c>
      <c r="V146" s="12" t="n">
        <v>14.9772972541086</v>
      </c>
      <c r="W146" s="12" t="n">
        <v>26.6203455124945</v>
      </c>
      <c r="X146" s="12" t="n">
        <v>50.5538663625276</v>
      </c>
      <c r="Y146" s="12" t="n">
        <v>61.0945209404644</v>
      </c>
      <c r="Z146" s="12" t="n">
        <v>47.1163508120934</v>
      </c>
      <c r="AA146" s="12" t="n">
        <v>30.113072053078</v>
      </c>
      <c r="AB146" s="12" t="n">
        <v>30.5765743241037</v>
      </c>
      <c r="AC146" s="12" t="n">
        <v>12.5879405298445</v>
      </c>
      <c r="AD146" s="12" t="n">
        <v>6.53722835386993</v>
      </c>
      <c r="AE146" s="12" t="n">
        <v>1.17897271353544</v>
      </c>
      <c r="AF146" s="12" t="n">
        <v>4.14558189117806</v>
      </c>
      <c r="AG146" s="12" t="n">
        <v>0.646442792158024</v>
      </c>
      <c r="AH146" s="12" t="n">
        <v>0</v>
      </c>
      <c r="AI146" s="12" t="n">
        <v>2.80212994910887</v>
      </c>
      <c r="AJ146" s="12" t="n">
        <v>66.1113722261634</v>
      </c>
      <c r="AK146" s="12" t="n">
        <v>32.4946700269538</v>
      </c>
      <c r="AL146" s="12" t="n">
        <v>42.3169008525487</v>
      </c>
      <c r="AM146" s="12" t="n">
        <v>32.0376324556212</v>
      </c>
      <c r="AN146" s="12" t="n">
        <v>27.906707313805</v>
      </c>
      <c r="AO146" s="12" t="n">
        <v>6.17043680153014</v>
      </c>
      <c r="AP146" s="12" t="n">
        <v>1.72834555274733</v>
      </c>
      <c r="AQ146" s="12" t="n">
        <v>18.4970313920603</v>
      </c>
      <c r="AR146" s="13" t="n">
        <v>20.089584100532</v>
      </c>
    </row>
    <row r="147">
      <c r="A147" s="14" t="s">
        <v>3</v>
      </c>
      <c r="B147" s="15" t="s">
        <v>47</v>
      </c>
      <c r="C147" s="15" t="s">
        <v>3</v>
      </c>
      <c r="D147" s="15" t="s">
        <v>3</v>
      </c>
      <c r="E147" s="15" t="s">
        <v>3</v>
      </c>
      <c r="F147" s="15" t="s">
        <v>3</v>
      </c>
      <c r="G147" s="15" t="s">
        <v>3</v>
      </c>
      <c r="H147" s="15" t="s">
        <v>3</v>
      </c>
      <c r="I147" s="15" t="s">
        <v>3</v>
      </c>
      <c r="J147" s="15" t="s">
        <v>3</v>
      </c>
      <c r="K147" s="15" t="s">
        <v>51</v>
      </c>
      <c r="L147" s="15" t="s">
        <v>3</v>
      </c>
      <c r="M147" s="15" t="s">
        <v>93</v>
      </c>
      <c r="N147" s="15" t="s">
        <v>3</v>
      </c>
      <c r="O147" s="15" t="s">
        <v>3</v>
      </c>
      <c r="P147" s="15" t="s">
        <v>3</v>
      </c>
      <c r="Q147" s="15" t="s">
        <v>3</v>
      </c>
      <c r="R147" s="15" t="s">
        <v>3</v>
      </c>
      <c r="S147" s="15" t="s">
        <v>3</v>
      </c>
      <c r="T147" s="15" t="s">
        <v>3</v>
      </c>
      <c r="U147" s="15" t="s">
        <v>3</v>
      </c>
      <c r="V147" s="15" t="s">
        <v>3</v>
      </c>
      <c r="W147" s="15" t="s">
        <v>3</v>
      </c>
      <c r="X147" s="15" t="s">
        <v>54</v>
      </c>
      <c r="Y147" s="15" t="s">
        <v>205</v>
      </c>
      <c r="Z147" s="15" t="s">
        <v>205</v>
      </c>
      <c r="AA147" s="15" t="s">
        <v>205</v>
      </c>
      <c r="AB147" s="15" t="s">
        <v>205</v>
      </c>
      <c r="AC147" s="15" t="s">
        <v>54</v>
      </c>
      <c r="AD147" s="15" t="s">
        <v>205</v>
      </c>
      <c r="AE147" s="15" t="s">
        <v>3</v>
      </c>
      <c r="AF147" s="15" t="s">
        <v>3</v>
      </c>
      <c r="AG147" s="15" t="s">
        <v>3</v>
      </c>
      <c r="AH147" s="15" t="s">
        <v>3</v>
      </c>
      <c r="AI147" s="15" t="s">
        <v>3</v>
      </c>
      <c r="AJ147" s="15" t="s">
        <v>233</v>
      </c>
      <c r="AK147" s="15" t="s">
        <v>3</v>
      </c>
      <c r="AL147" s="15" t="s">
        <v>3</v>
      </c>
      <c r="AM147" s="15" t="s">
        <v>3</v>
      </c>
      <c r="AN147" s="15" t="s">
        <v>3</v>
      </c>
      <c r="AO147" s="15" t="s">
        <v>3</v>
      </c>
      <c r="AP147" s="15" t="s">
        <v>3</v>
      </c>
      <c r="AQ147" s="15" t="s">
        <v>3</v>
      </c>
      <c r="AR147" s="16" t="s">
        <v>3</v>
      </c>
    </row>
    <row r="148">
      <c r="A148" s="8" t="s">
        <v>234</v>
      </c>
      <c r="B148" s="9" t="n">
        <v>0.240618728972247</v>
      </c>
      <c r="C148" s="9" t="n">
        <v>0.142459371423061</v>
      </c>
      <c r="D148" s="9" t="n">
        <v>0.0982891355345354</v>
      </c>
      <c r="E148" s="9" t="n">
        <v>0.154194645741185</v>
      </c>
      <c r="F148" s="9" t="n">
        <v>0.222790878662998</v>
      </c>
      <c r="G148" s="9" t="n">
        <v>0.329776346012772</v>
      </c>
      <c r="H148" s="9" t="n">
        <v>0.39874465099549</v>
      </c>
      <c r="I148" s="9" t="n">
        <v>0.299452011121649</v>
      </c>
      <c r="J148" s="9" t="n">
        <v>0.187609084051661</v>
      </c>
      <c r="K148" s="9" t="n">
        <v>0</v>
      </c>
      <c r="L148" s="9" t="n">
        <v>0</v>
      </c>
      <c r="M148" s="9" t="n">
        <v>0.310504509435219</v>
      </c>
      <c r="N148" s="9" t="n">
        <v>0.26053756969779</v>
      </c>
      <c r="O148" s="9" t="n">
        <v>0.245425051306638</v>
      </c>
      <c r="P148" s="9" t="n">
        <v>0.286551254592114</v>
      </c>
      <c r="Q148" s="9" t="n">
        <v>0.197878651624667</v>
      </c>
      <c r="R148" s="9" t="n">
        <v>0.257395767820045</v>
      </c>
      <c r="S148" s="9" t="n">
        <v>0.235130389021695</v>
      </c>
      <c r="T148" s="9" t="n">
        <v>0.199358726213436</v>
      </c>
      <c r="U148" s="9" t="n">
        <v>0.251136863975718</v>
      </c>
      <c r="V148" s="9" t="n">
        <v>0.228031174052924</v>
      </c>
      <c r="W148" s="9" t="n">
        <v>0.196557540949592</v>
      </c>
      <c r="X148" s="9" t="n">
        <v>0.150859190205892</v>
      </c>
      <c r="Y148" s="9" t="n">
        <v>0.163116840506244</v>
      </c>
      <c r="Z148" s="9" t="n">
        <v>0.393205813626841</v>
      </c>
      <c r="AA148" s="9" t="n">
        <v>0.46602709915637</v>
      </c>
      <c r="AB148" s="9" t="n">
        <v>0.148882540851492</v>
      </c>
      <c r="AC148" s="9" t="n">
        <v>0.146198254663823</v>
      </c>
      <c r="AD148" s="9" t="n">
        <v>0.307552959649094</v>
      </c>
      <c r="AE148" s="9" t="n">
        <v>0.154290124512892</v>
      </c>
      <c r="AF148" s="9" t="n">
        <v>0.42398938170088</v>
      </c>
      <c r="AG148" s="9" t="n">
        <v>0.205208262903192</v>
      </c>
      <c r="AH148" s="9" t="n">
        <v>0.327691453097795</v>
      </c>
      <c r="AI148" s="9" t="n">
        <v>0</v>
      </c>
      <c r="AJ148" s="9" t="n">
        <v>0.411504530664498</v>
      </c>
      <c r="AK148" s="9" t="n">
        <v>0.0834353794065707</v>
      </c>
      <c r="AL148" s="9" t="n">
        <v>0.347045817673595</v>
      </c>
      <c r="AM148" s="9" t="n">
        <v>0.122390216468871</v>
      </c>
      <c r="AN148" s="9" t="n">
        <v>0.149652143835863</v>
      </c>
      <c r="AO148" s="9" t="n">
        <v>0.283789948603786</v>
      </c>
      <c r="AP148" s="9" t="n">
        <v>0.0843043084054506</v>
      </c>
      <c r="AQ148" s="9" t="n">
        <v>0.324223881281928</v>
      </c>
      <c r="AR148" s="10" t="n">
        <v>0.149078982321753</v>
      </c>
    </row>
    <row r="149">
      <c r="A149" s="11" t="s">
        <v>3</v>
      </c>
      <c r="B149" s="12" t="n">
        <v>388.358628561208</v>
      </c>
      <c r="C149" s="12" t="n">
        <v>24.1667564314977</v>
      </c>
      <c r="D149" s="12" t="n">
        <v>26.8367711143274</v>
      </c>
      <c r="E149" s="12" t="n">
        <v>40.6064422331156</v>
      </c>
      <c r="F149" s="12" t="n">
        <v>60.1107185716387</v>
      </c>
      <c r="G149" s="12" t="n">
        <v>85.2466902846229</v>
      </c>
      <c r="H149" s="12" t="n">
        <v>151.391249926005</v>
      </c>
      <c r="I149" s="12" t="n">
        <v>232.45085994179</v>
      </c>
      <c r="J149" s="12" t="n">
        <v>155.907768619418</v>
      </c>
      <c r="K149" s="12" t="n">
        <v>0</v>
      </c>
      <c r="L149" s="12" t="n">
        <v>0</v>
      </c>
      <c r="M149" s="12" t="n">
        <v>20.5678933006668</v>
      </c>
      <c r="N149" s="12" t="n">
        <v>47.5649279645868</v>
      </c>
      <c r="O149" s="12" t="n">
        <v>29.7384409015702</v>
      </c>
      <c r="P149" s="12" t="n">
        <v>44.9067981145467</v>
      </c>
      <c r="Q149" s="12" t="n">
        <v>42.8392425012778</v>
      </c>
      <c r="R149" s="12" t="n">
        <v>59.051072307448</v>
      </c>
      <c r="S149" s="12" t="n">
        <v>33.809349210621</v>
      </c>
      <c r="T149" s="12" t="n">
        <v>15.460179416624</v>
      </c>
      <c r="U149" s="12" t="n">
        <v>34.8936949622478</v>
      </c>
      <c r="V149" s="12" t="n">
        <v>30.9465009543537</v>
      </c>
      <c r="W149" s="12" t="n">
        <v>28.580528927265</v>
      </c>
      <c r="X149" s="12" t="n">
        <v>56.8652051438142</v>
      </c>
      <c r="Y149" s="12" t="n">
        <v>66.8561859092026</v>
      </c>
      <c r="Z149" s="12" t="n">
        <v>113.334498438117</v>
      </c>
      <c r="AA149" s="12" t="n">
        <v>81.002398724579</v>
      </c>
      <c r="AB149" s="12" t="n">
        <v>22.1257664581165</v>
      </c>
      <c r="AC149" s="12" t="n">
        <v>11.935928028324</v>
      </c>
      <c r="AD149" s="12" t="n">
        <v>9.42507006662209</v>
      </c>
      <c r="AE149" s="12" t="n">
        <v>1.27791239401591</v>
      </c>
      <c r="AF149" s="12" t="n">
        <v>17.9096916691078</v>
      </c>
      <c r="AG149" s="12" t="n">
        <v>3.6922022205531</v>
      </c>
      <c r="AH149" s="12" t="n">
        <v>3.93376950875596</v>
      </c>
      <c r="AI149" s="12" t="n">
        <v>0</v>
      </c>
      <c r="AJ149" s="12" t="n">
        <v>155.095948635693</v>
      </c>
      <c r="AK149" s="12" t="n">
        <v>24.426025951637</v>
      </c>
      <c r="AL149" s="12" t="n">
        <v>94.3942566180229</v>
      </c>
      <c r="AM149" s="12" t="n">
        <v>21.0493025291795</v>
      </c>
      <c r="AN149" s="12" t="n">
        <v>23.7678798986387</v>
      </c>
      <c r="AO149" s="12" t="n">
        <v>10.996384106676</v>
      </c>
      <c r="AP149" s="12" t="n">
        <v>1.93215277730215</v>
      </c>
      <c r="AQ149" s="12" t="n">
        <v>27.7167220268782</v>
      </c>
      <c r="AR149" s="13" t="n">
        <v>28.9799560171806</v>
      </c>
    </row>
    <row r="150">
      <c r="A150" s="14" t="s">
        <v>3</v>
      </c>
      <c r="B150" s="15" t="s">
        <v>47</v>
      </c>
      <c r="C150" s="15" t="s">
        <v>3</v>
      </c>
      <c r="D150" s="15" t="s">
        <v>3</v>
      </c>
      <c r="E150" s="15" t="s">
        <v>3</v>
      </c>
      <c r="F150" s="15" t="s">
        <v>63</v>
      </c>
      <c r="G150" s="15" t="s">
        <v>50</v>
      </c>
      <c r="H150" s="15" t="s">
        <v>50</v>
      </c>
      <c r="I150" s="15" t="s">
        <v>210</v>
      </c>
      <c r="J150" s="15" t="s">
        <v>94</v>
      </c>
      <c r="K150" s="15" t="s">
        <v>3</v>
      </c>
      <c r="L150" s="15" t="s">
        <v>3</v>
      </c>
      <c r="M150" s="15" t="s">
        <v>3</v>
      </c>
      <c r="N150" s="15" t="s">
        <v>3</v>
      </c>
      <c r="O150" s="15" t="s">
        <v>3</v>
      </c>
      <c r="P150" s="15" t="s">
        <v>3</v>
      </c>
      <c r="Q150" s="15" t="s">
        <v>3</v>
      </c>
      <c r="R150" s="15" t="s">
        <v>3</v>
      </c>
      <c r="S150" s="15" t="s">
        <v>3</v>
      </c>
      <c r="T150" s="15" t="s">
        <v>3</v>
      </c>
      <c r="U150" s="15" t="s">
        <v>3</v>
      </c>
      <c r="V150" s="15" t="s">
        <v>3</v>
      </c>
      <c r="W150" s="15" t="s">
        <v>3</v>
      </c>
      <c r="X150" s="15" t="s">
        <v>130</v>
      </c>
      <c r="Y150" s="15" t="s">
        <v>130</v>
      </c>
      <c r="Z150" s="15" t="s">
        <v>235</v>
      </c>
      <c r="AA150" s="15" t="s">
        <v>236</v>
      </c>
      <c r="AB150" s="15" t="s">
        <v>130</v>
      </c>
      <c r="AC150" s="15" t="s">
        <v>130</v>
      </c>
      <c r="AD150" s="15" t="s">
        <v>130</v>
      </c>
      <c r="AE150" s="15" t="s">
        <v>3</v>
      </c>
      <c r="AF150" s="15" t="s">
        <v>130</v>
      </c>
      <c r="AG150" s="15" t="s">
        <v>3</v>
      </c>
      <c r="AH150" s="15" t="s">
        <v>130</v>
      </c>
      <c r="AI150" s="15" t="s">
        <v>3</v>
      </c>
      <c r="AJ150" s="15" t="s">
        <v>193</v>
      </c>
      <c r="AK150" s="15" t="s">
        <v>3</v>
      </c>
      <c r="AL150" s="15" t="s">
        <v>193</v>
      </c>
      <c r="AM150" s="15" t="s">
        <v>3</v>
      </c>
      <c r="AN150" s="15" t="s">
        <v>3</v>
      </c>
      <c r="AO150" s="15" t="s">
        <v>237</v>
      </c>
      <c r="AP150" s="15" t="s">
        <v>3</v>
      </c>
      <c r="AQ150" s="15" t="s">
        <v>193</v>
      </c>
      <c r="AR150" s="16" t="s">
        <v>3</v>
      </c>
    </row>
    <row r="151">
      <c r="A151" s="8" t="s">
        <v>238</v>
      </c>
      <c r="B151" s="9" t="n">
        <v>0.18352467373771</v>
      </c>
      <c r="C151" s="9" t="n">
        <v>0.34147879475</v>
      </c>
      <c r="D151" s="9" t="n">
        <v>0.246753470702993</v>
      </c>
      <c r="E151" s="9" t="n">
        <v>0.199617410576547</v>
      </c>
      <c r="F151" s="9" t="n">
        <v>0.177071387483404</v>
      </c>
      <c r="G151" s="9" t="n">
        <v>0.168471385629945</v>
      </c>
      <c r="H151" s="9" t="n">
        <v>0.0711513094975329</v>
      </c>
      <c r="I151" s="9" t="n">
        <v>0.100187032380164</v>
      </c>
      <c r="J151" s="9" t="n">
        <v>0.260386641078731</v>
      </c>
      <c r="K151" s="9" t="n">
        <v>0</v>
      </c>
      <c r="L151" s="9" t="n">
        <v>0.416452753369069</v>
      </c>
      <c r="M151" s="9" t="n">
        <v>0.167924671569615</v>
      </c>
      <c r="N151" s="9" t="n">
        <v>0.172889208587126</v>
      </c>
      <c r="O151" s="9" t="n">
        <v>0.197343336118306</v>
      </c>
      <c r="P151" s="9" t="n">
        <v>0.204642673399438</v>
      </c>
      <c r="Q151" s="9" t="n">
        <v>0.198908654779915</v>
      </c>
      <c r="R151" s="9" t="n">
        <v>0.213643104116775</v>
      </c>
      <c r="S151" s="9" t="n">
        <v>0.15699794540026</v>
      </c>
      <c r="T151" s="9" t="n">
        <v>0.12891270252865</v>
      </c>
      <c r="U151" s="9" t="n">
        <v>0.124931044976531</v>
      </c>
      <c r="V151" s="9" t="n">
        <v>0.180294381545914</v>
      </c>
      <c r="W151" s="9" t="n">
        <v>0.213646245841416</v>
      </c>
      <c r="X151" s="9" t="n">
        <v>0.353997471794047</v>
      </c>
      <c r="Y151" s="9" t="n">
        <v>0.104293956340319</v>
      </c>
      <c r="Z151" s="9" t="n">
        <v>0.120719301465949</v>
      </c>
      <c r="AA151" s="9" t="n">
        <v>0.125662396947148</v>
      </c>
      <c r="AB151" s="9" t="n">
        <v>0.101563551405889</v>
      </c>
      <c r="AC151" s="9" t="n">
        <v>0.200828823407166</v>
      </c>
      <c r="AD151" s="9" t="n">
        <v>0.112957281911794</v>
      </c>
      <c r="AE151" s="9" t="n">
        <v>0.0740325748468149</v>
      </c>
      <c r="AF151" s="9" t="n">
        <v>0.0974589290742135</v>
      </c>
      <c r="AG151" s="9" t="n">
        <v>0.310530254331195</v>
      </c>
      <c r="AH151" s="9" t="n">
        <v>0.426172133191094</v>
      </c>
      <c r="AI151" s="9" t="n">
        <v>0.548136928082536</v>
      </c>
      <c r="AJ151" s="9" t="n">
        <v>0.135958948110692</v>
      </c>
      <c r="AK151" s="9" t="n">
        <v>0.144037619988597</v>
      </c>
      <c r="AL151" s="9" t="n">
        <v>0.129235290048644</v>
      </c>
      <c r="AM151" s="9" t="n">
        <v>0.138723663809565</v>
      </c>
      <c r="AN151" s="9" t="n">
        <v>0.235516745356113</v>
      </c>
      <c r="AO151" s="9" t="n">
        <v>0.161229337438094</v>
      </c>
      <c r="AP151" s="9" t="n">
        <v>0.161249942490654</v>
      </c>
      <c r="AQ151" s="9" t="n">
        <v>0.187862601267846</v>
      </c>
      <c r="AR151" s="10" t="n">
        <v>0.413497256176552</v>
      </c>
    </row>
    <row r="152">
      <c r="A152" s="11" t="s">
        <v>3</v>
      </c>
      <c r="B152" s="12" t="n">
        <v>296.208823412665</v>
      </c>
      <c r="C152" s="12" t="n">
        <v>57.9283396859686</v>
      </c>
      <c r="D152" s="12" t="n">
        <v>67.3733305202929</v>
      </c>
      <c r="E152" s="12" t="n">
        <v>52.5683159252243</v>
      </c>
      <c r="F152" s="12" t="n">
        <v>47.775242882384</v>
      </c>
      <c r="G152" s="12" t="n">
        <v>43.5496002253022</v>
      </c>
      <c r="H152" s="12" t="n">
        <v>27.0139941734927</v>
      </c>
      <c r="I152" s="12" t="n">
        <v>77.7705975142856</v>
      </c>
      <c r="J152" s="12" t="n">
        <v>216.387710616995</v>
      </c>
      <c r="K152" s="12" t="n">
        <v>0</v>
      </c>
      <c r="L152" s="12" t="n">
        <v>2.05051528138463</v>
      </c>
      <c r="M152" s="12" t="n">
        <v>11.1233705870347</v>
      </c>
      <c r="N152" s="12" t="n">
        <v>31.5634430836209</v>
      </c>
      <c r="O152" s="12" t="n">
        <v>23.9123231602813</v>
      </c>
      <c r="P152" s="12" t="n">
        <v>32.0705181802494</v>
      </c>
      <c r="Q152" s="12" t="n">
        <v>43.0622304516325</v>
      </c>
      <c r="R152" s="12" t="n">
        <v>49.0134491955111</v>
      </c>
      <c r="S152" s="12" t="n">
        <v>22.5747015665322</v>
      </c>
      <c r="T152" s="12" t="n">
        <v>9.99712201231188</v>
      </c>
      <c r="U152" s="12" t="n">
        <v>17.3582870539764</v>
      </c>
      <c r="V152" s="12" t="n">
        <v>24.4680591316004</v>
      </c>
      <c r="W152" s="12" t="n">
        <v>31.065318989914</v>
      </c>
      <c r="X152" s="12" t="n">
        <v>133.436609506431</v>
      </c>
      <c r="Y152" s="12" t="n">
        <v>42.7466355567851</v>
      </c>
      <c r="Z152" s="12" t="n">
        <v>34.7951658121395</v>
      </c>
      <c r="AA152" s="12" t="n">
        <v>21.8419821521661</v>
      </c>
      <c r="AB152" s="12" t="n">
        <v>15.0935858980613</v>
      </c>
      <c r="AC152" s="12" t="n">
        <v>16.3960807036507</v>
      </c>
      <c r="AD152" s="12" t="n">
        <v>3.46161616447633</v>
      </c>
      <c r="AE152" s="12" t="n">
        <v>0.613176930515408</v>
      </c>
      <c r="AF152" s="12" t="n">
        <v>4.11675255431755</v>
      </c>
      <c r="AG152" s="12" t="n">
        <v>5.58720432778793</v>
      </c>
      <c r="AH152" s="12" t="n">
        <v>5.11598006960618</v>
      </c>
      <c r="AI152" s="12" t="n">
        <v>13.0040337367274</v>
      </c>
      <c r="AJ152" s="12" t="n">
        <v>51.2428915392203</v>
      </c>
      <c r="AK152" s="12" t="n">
        <v>42.1675633151903</v>
      </c>
      <c r="AL152" s="12" t="n">
        <v>35.1511774863971</v>
      </c>
      <c r="AM152" s="12" t="n">
        <v>23.8584132925887</v>
      </c>
      <c r="AN152" s="12" t="n">
        <v>37.4049684438996</v>
      </c>
      <c r="AO152" s="12" t="n">
        <v>6.24736616802961</v>
      </c>
      <c r="AP152" s="12" t="n">
        <v>3.69565363996255</v>
      </c>
      <c r="AQ152" s="12" t="n">
        <v>16.0596914638113</v>
      </c>
      <c r="AR152" s="13" t="n">
        <v>80.3810980635653</v>
      </c>
    </row>
    <row r="153">
      <c r="A153" s="14" t="s">
        <v>3</v>
      </c>
      <c r="B153" s="15" t="s">
        <v>47</v>
      </c>
      <c r="C153" s="15" t="s">
        <v>239</v>
      </c>
      <c r="D153" s="15" t="s">
        <v>154</v>
      </c>
      <c r="E153" s="15" t="s">
        <v>106</v>
      </c>
      <c r="F153" s="15" t="s">
        <v>106</v>
      </c>
      <c r="G153" s="15" t="s">
        <v>106</v>
      </c>
      <c r="H153" s="15" t="s">
        <v>3</v>
      </c>
      <c r="I153" s="15" t="s">
        <v>73</v>
      </c>
      <c r="J153" s="15" t="s">
        <v>81</v>
      </c>
      <c r="K153" s="15" t="s">
        <v>3</v>
      </c>
      <c r="L153" s="15" t="s">
        <v>3</v>
      </c>
      <c r="M153" s="15" t="s">
        <v>3</v>
      </c>
      <c r="N153" s="15" t="s">
        <v>3</v>
      </c>
      <c r="O153" s="15" t="s">
        <v>3</v>
      </c>
      <c r="P153" s="15" t="s">
        <v>3</v>
      </c>
      <c r="Q153" s="15" t="s">
        <v>3</v>
      </c>
      <c r="R153" s="15" t="s">
        <v>59</v>
      </c>
      <c r="S153" s="15" t="s">
        <v>3</v>
      </c>
      <c r="T153" s="15" t="s">
        <v>3</v>
      </c>
      <c r="U153" s="15" t="s">
        <v>3</v>
      </c>
      <c r="V153" s="15" t="s">
        <v>3</v>
      </c>
      <c r="W153" s="15" t="s">
        <v>3</v>
      </c>
      <c r="X153" s="15" t="s">
        <v>183</v>
      </c>
      <c r="Y153" s="15" t="s">
        <v>3</v>
      </c>
      <c r="Z153" s="15" t="s">
        <v>3</v>
      </c>
      <c r="AA153" s="15" t="s">
        <v>3</v>
      </c>
      <c r="AB153" s="15" t="s">
        <v>3</v>
      </c>
      <c r="AC153" s="15" t="s">
        <v>93</v>
      </c>
      <c r="AD153" s="15" t="s">
        <v>3</v>
      </c>
      <c r="AE153" s="15" t="s">
        <v>3</v>
      </c>
      <c r="AF153" s="15" t="s">
        <v>3</v>
      </c>
      <c r="AG153" s="15" t="s">
        <v>3</v>
      </c>
      <c r="AH153" s="15" t="s">
        <v>3</v>
      </c>
      <c r="AI153" s="15" t="s">
        <v>183</v>
      </c>
      <c r="AJ153" s="15" t="s">
        <v>3</v>
      </c>
      <c r="AK153" s="15" t="s">
        <v>3</v>
      </c>
      <c r="AL153" s="15" t="s">
        <v>3</v>
      </c>
      <c r="AM153" s="15" t="s">
        <v>3</v>
      </c>
      <c r="AN153" s="15" t="s">
        <v>50</v>
      </c>
      <c r="AO153" s="15" t="s">
        <v>3</v>
      </c>
      <c r="AP153" s="15" t="s">
        <v>3</v>
      </c>
      <c r="AQ153" s="15" t="s">
        <v>3</v>
      </c>
      <c r="AR153" s="16" t="s">
        <v>156</v>
      </c>
    </row>
    <row r="154">
      <c r="A154" s="23" t="s">
        <v>240</v>
      </c>
      <c r="B154" s="24" t="n">
        <v>0.157727828964504</v>
      </c>
      <c r="C154" s="24" t="n">
        <v>0.138801258697808</v>
      </c>
      <c r="D154" s="24" t="n">
        <v>0.215179852755037</v>
      </c>
      <c r="E154" s="24" t="n">
        <v>0.179258840920919</v>
      </c>
      <c r="F154" s="24" t="n">
        <v>0.142716874738549</v>
      </c>
      <c r="G154" s="24" t="n">
        <v>0.113612920811338</v>
      </c>
      <c r="H154" s="24" t="n">
        <v>0.150636584576198</v>
      </c>
      <c r="I154" s="24" t="n">
        <v>0.18344499252929</v>
      </c>
      <c r="J154" s="24" t="n">
        <v>0.134981298785411</v>
      </c>
      <c r="K154" s="24" t="n">
        <v>0</v>
      </c>
      <c r="L154" s="24" t="n">
        <v>0</v>
      </c>
      <c r="M154" s="24" t="n">
        <v>0.128768839778387</v>
      </c>
      <c r="N154" s="24" t="n">
        <v>0.191028049419102</v>
      </c>
      <c r="O154" s="24" t="n">
        <v>0.119133466194747</v>
      </c>
      <c r="P154" s="24" t="n">
        <v>0.162762096161754</v>
      </c>
      <c r="Q154" s="24" t="n">
        <v>0.208084835761039</v>
      </c>
      <c r="R154" s="24" t="n">
        <v>0.136793626554443</v>
      </c>
      <c r="S154" s="24" t="n">
        <v>0.114598606372062</v>
      </c>
      <c r="T154" s="24" t="n">
        <v>0.145120400463914</v>
      </c>
      <c r="U154" s="24" t="n">
        <v>0.169994443901984</v>
      </c>
      <c r="V154" s="24" t="n">
        <v>0.180633052762805</v>
      </c>
      <c r="W154" s="24" t="n">
        <v>0.130173989647035</v>
      </c>
      <c r="X154" s="24" t="n">
        <v>0.105233157358396</v>
      </c>
      <c r="Y154" s="24" t="n">
        <v>0.272168563333904</v>
      </c>
      <c r="Z154" s="24" t="n">
        <v>0.102793248286446</v>
      </c>
      <c r="AA154" s="24" t="n">
        <v>0.0901281613082984</v>
      </c>
      <c r="AB154" s="24" t="n">
        <v>0.213174061277715</v>
      </c>
      <c r="AC154" s="24" t="n">
        <v>0.245530252990289</v>
      </c>
      <c r="AD154" s="24" t="n">
        <v>0.144912885597211</v>
      </c>
      <c r="AE154" s="24" t="n">
        <v>0.107271853928519</v>
      </c>
      <c r="AF154" s="24" t="n">
        <v>0</v>
      </c>
      <c r="AG154" s="24" t="n">
        <v>0</v>
      </c>
      <c r="AH154" s="24" t="n">
        <v>0</v>
      </c>
      <c r="AI154" s="24" t="n">
        <v>0.0423135235507682</v>
      </c>
      <c r="AJ154" s="24" t="n">
        <v>0.0761349356464991</v>
      </c>
      <c r="AK154" s="24" t="n">
        <v>0.333164227844908</v>
      </c>
      <c r="AL154" s="24" t="n">
        <v>0.129001381608613</v>
      </c>
      <c r="AM154" s="24" t="n">
        <v>0.197594492239314</v>
      </c>
      <c r="AN154" s="24" t="n">
        <v>0.215269921832013</v>
      </c>
      <c r="AO154" s="24" t="n">
        <v>0.124020795512344</v>
      </c>
      <c r="AP154" s="24" t="n">
        <v>0.208108869969403</v>
      </c>
      <c r="AQ154" s="24" t="n">
        <v>0.060272231526254</v>
      </c>
      <c r="AR154" s="25" t="n">
        <v>0.0532656919208732</v>
      </c>
    </row>
    <row r="155">
      <c r="A155" s="11" t="s">
        <v>3</v>
      </c>
      <c r="B155" s="12" t="n">
        <v>254.57271594871</v>
      </c>
      <c r="C155" s="12" t="n">
        <v>23.5461955070246</v>
      </c>
      <c r="D155" s="12" t="n">
        <v>58.7525002167974</v>
      </c>
      <c r="E155" s="12" t="n">
        <v>47.2069813685259</v>
      </c>
      <c r="F155" s="12" t="n">
        <v>38.5061271103895</v>
      </c>
      <c r="G155" s="12" t="n">
        <v>29.3687694397597</v>
      </c>
      <c r="H155" s="12" t="n">
        <v>57.1921423062125</v>
      </c>
      <c r="I155" s="12" t="n">
        <v>142.399932816367</v>
      </c>
      <c r="J155" s="12" t="n">
        <v>112.172783132343</v>
      </c>
      <c r="K155" s="12" t="n">
        <v>0</v>
      </c>
      <c r="L155" s="12" t="n">
        <v>0</v>
      </c>
      <c r="M155" s="12" t="n">
        <v>8.52967888237737</v>
      </c>
      <c r="N155" s="12" t="n">
        <v>34.8749526618166</v>
      </c>
      <c r="O155" s="12" t="n">
        <v>14.4355416244986</v>
      </c>
      <c r="P155" s="12" t="n">
        <v>25.5072154663583</v>
      </c>
      <c r="Q155" s="12" t="n">
        <v>45.0488047437982</v>
      </c>
      <c r="R155" s="12" t="n">
        <v>31.382840523283</v>
      </c>
      <c r="S155" s="12" t="n">
        <v>16.4781095204417</v>
      </c>
      <c r="T155" s="12" t="n">
        <v>11.2540216864268</v>
      </c>
      <c r="U155" s="12" t="n">
        <v>23.6195283196906</v>
      </c>
      <c r="V155" s="12" t="n">
        <v>24.5140207821522</v>
      </c>
      <c r="W155" s="12" t="n">
        <v>18.9280017378662</v>
      </c>
      <c r="X155" s="12" t="n">
        <v>39.6668248911411</v>
      </c>
      <c r="Y155" s="12" t="n">
        <v>111.552872238201</v>
      </c>
      <c r="Z155" s="12" t="n">
        <v>29.6283036354727</v>
      </c>
      <c r="AA155" s="12" t="n">
        <v>15.665606725068</v>
      </c>
      <c r="AB155" s="12" t="n">
        <v>31.6802727021142</v>
      </c>
      <c r="AC155" s="12" t="n">
        <v>20.0455979122811</v>
      </c>
      <c r="AD155" s="12" t="n">
        <v>4.44090702904777</v>
      </c>
      <c r="AE155" s="12" t="n">
        <v>0.888482215547534</v>
      </c>
      <c r="AF155" s="12" t="n">
        <v>0</v>
      </c>
      <c r="AG155" s="12" t="n">
        <v>0</v>
      </c>
      <c r="AH155" s="12" t="n">
        <v>0</v>
      </c>
      <c r="AI155" s="12" t="n">
        <v>1.00384859983589</v>
      </c>
      <c r="AJ155" s="12" t="n">
        <v>28.6952370836434</v>
      </c>
      <c r="AK155" s="12" t="n">
        <v>97.5351000184454</v>
      </c>
      <c r="AL155" s="12" t="n">
        <v>35.0875558774076</v>
      </c>
      <c r="AM155" s="12" t="n">
        <v>33.9833228933197</v>
      </c>
      <c r="AN155" s="12" t="n">
        <v>34.1893508288418</v>
      </c>
      <c r="AO155" s="12" t="n">
        <v>4.80559763084947</v>
      </c>
      <c r="AP155" s="12" t="n">
        <v>4.76960357896249</v>
      </c>
      <c r="AQ155" s="12" t="n">
        <v>5.15245416391831</v>
      </c>
      <c r="AR155" s="13" t="n">
        <v>10.3544938733215</v>
      </c>
    </row>
    <row r="156">
      <c r="A156" s="14" t="s">
        <v>3</v>
      </c>
      <c r="B156" s="15" t="s">
        <v>47</v>
      </c>
      <c r="C156" s="15" t="s">
        <v>3</v>
      </c>
      <c r="D156" s="15" t="s">
        <v>113</v>
      </c>
      <c r="E156" s="15" t="s">
        <v>52</v>
      </c>
      <c r="F156" s="15" t="s">
        <v>3</v>
      </c>
      <c r="G156" s="15" t="s">
        <v>3</v>
      </c>
      <c r="H156" s="15" t="s">
        <v>3</v>
      </c>
      <c r="I156" s="15" t="s">
        <v>210</v>
      </c>
      <c r="J156" s="15" t="s">
        <v>94</v>
      </c>
      <c r="K156" s="15" t="s">
        <v>3</v>
      </c>
      <c r="L156" s="15" t="s">
        <v>3</v>
      </c>
      <c r="M156" s="15" t="s">
        <v>3</v>
      </c>
      <c r="N156" s="15" t="s">
        <v>3</v>
      </c>
      <c r="O156" s="15" t="s">
        <v>3</v>
      </c>
      <c r="P156" s="15" t="s">
        <v>3</v>
      </c>
      <c r="Q156" s="15" t="s">
        <v>241</v>
      </c>
      <c r="R156" s="15" t="s">
        <v>3</v>
      </c>
      <c r="S156" s="15" t="s">
        <v>3</v>
      </c>
      <c r="T156" s="15" t="s">
        <v>3</v>
      </c>
      <c r="U156" s="15" t="s">
        <v>3</v>
      </c>
      <c r="V156" s="15" t="s">
        <v>3</v>
      </c>
      <c r="W156" s="15" t="s">
        <v>3</v>
      </c>
      <c r="X156" s="15" t="s">
        <v>224</v>
      </c>
      <c r="Y156" s="15" t="s">
        <v>225</v>
      </c>
      <c r="Z156" s="15" t="s">
        <v>224</v>
      </c>
      <c r="AA156" s="15" t="s">
        <v>224</v>
      </c>
      <c r="AB156" s="15" t="s">
        <v>226</v>
      </c>
      <c r="AC156" s="15" t="s">
        <v>226</v>
      </c>
      <c r="AD156" s="15" t="s">
        <v>224</v>
      </c>
      <c r="AE156" s="15" t="s">
        <v>3</v>
      </c>
      <c r="AF156" s="15" t="s">
        <v>3</v>
      </c>
      <c r="AG156" s="15" t="s">
        <v>3</v>
      </c>
      <c r="AH156" s="15" t="s">
        <v>3</v>
      </c>
      <c r="AI156" s="15" t="s">
        <v>3</v>
      </c>
      <c r="AJ156" s="15" t="s">
        <v>3</v>
      </c>
      <c r="AK156" s="15" t="s">
        <v>242</v>
      </c>
      <c r="AL156" s="15" t="s">
        <v>59</v>
      </c>
      <c r="AM156" s="15" t="s">
        <v>125</v>
      </c>
      <c r="AN156" s="15" t="s">
        <v>243</v>
      </c>
      <c r="AO156" s="15" t="s">
        <v>3</v>
      </c>
      <c r="AP156" s="15" t="s">
        <v>3</v>
      </c>
      <c r="AQ156" s="15" t="s">
        <v>3</v>
      </c>
      <c r="AR156" s="16" t="s">
        <v>3</v>
      </c>
    </row>
    <row r="157">
      <c r="A157" s="23" t="s">
        <v>244</v>
      </c>
      <c r="B157" s="24" t="n">
        <v>0.393873177994527</v>
      </c>
      <c r="C157" s="24" t="n">
        <v>0.291317096801915</v>
      </c>
      <c r="D157" s="24" t="n">
        <v>0.230285676570133</v>
      </c>
      <c r="E157" s="24" t="n">
        <v>0.336852669069207</v>
      </c>
      <c r="F157" s="24" t="n">
        <v>0.400332975723282</v>
      </c>
      <c r="G157" s="24" t="n">
        <v>0.479405125277693</v>
      </c>
      <c r="H157" s="24" t="n">
        <v>0.534065184099919</v>
      </c>
      <c r="I157" s="24" t="n">
        <v>0.448122215054168</v>
      </c>
      <c r="J157" s="24" t="n">
        <v>0.34161868186888</v>
      </c>
      <c r="K157" s="24" t="n">
        <v>1</v>
      </c>
      <c r="L157" s="24" t="n">
        <v>0.439413879989071</v>
      </c>
      <c r="M157" s="24" t="n">
        <v>0.530311410087325</v>
      </c>
      <c r="N157" s="24" t="n">
        <v>0.368688506022922</v>
      </c>
      <c r="O157" s="24" t="n">
        <v>0.41123753345198</v>
      </c>
      <c r="P157" s="24" t="n">
        <v>0.426636160315722</v>
      </c>
      <c r="Q157" s="24" t="n">
        <v>0.319450543506704</v>
      </c>
      <c r="R157" s="24" t="n">
        <v>0.419387171911449</v>
      </c>
      <c r="S157" s="24" t="n">
        <v>0.414123226641668</v>
      </c>
      <c r="T157" s="24" t="n">
        <v>0.392941240360453</v>
      </c>
      <c r="U157" s="24" t="n">
        <v>0.432310211087428</v>
      </c>
      <c r="V157" s="24" t="n">
        <v>0.33839229959767</v>
      </c>
      <c r="W157" s="24" t="n">
        <v>0.379634266593141</v>
      </c>
      <c r="X157" s="24" t="n">
        <v>0.284974864666928</v>
      </c>
      <c r="Y157" s="24" t="n">
        <v>0.312176274461769</v>
      </c>
      <c r="Z157" s="24" t="n">
        <v>0.556672571864737</v>
      </c>
      <c r="AA157" s="24" t="n">
        <v>0.639275149048063</v>
      </c>
      <c r="AB157" s="24" t="n">
        <v>0.354629902621963</v>
      </c>
      <c r="AC157" s="24" t="n">
        <v>0.300382741275015</v>
      </c>
      <c r="AD157" s="24" t="n">
        <v>0.520871684488584</v>
      </c>
      <c r="AE157" s="24" t="n">
        <v>0.296634660508072</v>
      </c>
      <c r="AF157" s="24" t="n">
        <v>0.522130808996512</v>
      </c>
      <c r="AG157" s="24" t="n">
        <v>0.241136794040136</v>
      </c>
      <c r="AH157" s="24" t="n">
        <v>0.327691453097795</v>
      </c>
      <c r="AI157" s="24" t="n">
        <v>0.118113420303933</v>
      </c>
      <c r="AJ157" s="24" t="n">
        <v>0.586912911339972</v>
      </c>
      <c r="AK157" s="24" t="n">
        <v>0.194431950349316</v>
      </c>
      <c r="AL157" s="24" t="n">
        <v>0.502626294536859</v>
      </c>
      <c r="AM157" s="24" t="n">
        <v>0.308671579756705</v>
      </c>
      <c r="AN157" s="24" t="n">
        <v>0.325364011899875</v>
      </c>
      <c r="AO157" s="24" t="n">
        <v>0.443033926058706</v>
      </c>
      <c r="AP157" s="24" t="n">
        <v>0.159716034756329</v>
      </c>
      <c r="AQ157" s="24" t="n">
        <v>0.5405979281231</v>
      </c>
      <c r="AR157" s="25" t="n">
        <v>0.252424023673749</v>
      </c>
    </row>
    <row r="158">
      <c r="A158" s="11" t="s">
        <v>3</v>
      </c>
      <c r="B158" s="12" t="n">
        <v>635.711309283169</v>
      </c>
      <c r="C158" s="12" t="n">
        <v>49.4189273223428</v>
      </c>
      <c r="D158" s="12" t="n">
        <v>62.8769798351642</v>
      </c>
      <c r="E158" s="12" t="n">
        <v>88.7085824665318</v>
      </c>
      <c r="F158" s="12" t="n">
        <v>108.012962573075</v>
      </c>
      <c r="G158" s="12" t="n">
        <v>123.925505056768</v>
      </c>
      <c r="H158" s="12" t="n">
        <v>202.768352029288</v>
      </c>
      <c r="I158" s="12" t="n">
        <v>347.856719539762</v>
      </c>
      <c r="J158" s="12" t="n">
        <v>283.893536808791</v>
      </c>
      <c r="K158" s="12" t="n">
        <v>1.79748247318711</v>
      </c>
      <c r="L158" s="12" t="n">
        <v>2.16357046142902</v>
      </c>
      <c r="M158" s="12" t="n">
        <v>35.127955206325</v>
      </c>
      <c r="N158" s="12" t="n">
        <v>67.3094565620345</v>
      </c>
      <c r="O158" s="12" t="n">
        <v>49.8301335579201</v>
      </c>
      <c r="P158" s="12" t="n">
        <v>66.8601641508597</v>
      </c>
      <c r="Q158" s="12" t="n">
        <v>69.1586443918478</v>
      </c>
      <c r="R158" s="12" t="n">
        <v>96.2147218779192</v>
      </c>
      <c r="S158" s="12" t="n">
        <v>59.5466917058749</v>
      </c>
      <c r="T158" s="12" t="n">
        <v>30.4724161893944</v>
      </c>
      <c r="U158" s="12" t="n">
        <v>60.0664529927722</v>
      </c>
      <c r="V158" s="12" t="n">
        <v>45.9237982084623</v>
      </c>
      <c r="W158" s="12" t="n">
        <v>55.2008744397595</v>
      </c>
      <c r="X158" s="12" t="n">
        <v>107.419071506342</v>
      </c>
      <c r="Y158" s="12" t="n">
        <v>127.950706849667</v>
      </c>
      <c r="Z158" s="12" t="n">
        <v>160.45084925021</v>
      </c>
      <c r="AA158" s="12" t="n">
        <v>111.115470777657</v>
      </c>
      <c r="AB158" s="12" t="n">
        <v>52.7023407822202</v>
      </c>
      <c r="AC158" s="12" t="n">
        <v>24.5238685581685</v>
      </c>
      <c r="AD158" s="12" t="n">
        <v>15.962298420492</v>
      </c>
      <c r="AE158" s="12" t="n">
        <v>2.45688510755134</v>
      </c>
      <c r="AF158" s="12" t="n">
        <v>22.0552735602859</v>
      </c>
      <c r="AG158" s="12" t="n">
        <v>4.33864501271113</v>
      </c>
      <c r="AH158" s="12" t="n">
        <v>3.93376950875596</v>
      </c>
      <c r="AI158" s="12" t="n">
        <v>2.80212994910887</v>
      </c>
      <c r="AJ158" s="12" t="n">
        <v>221.207320861856</v>
      </c>
      <c r="AK158" s="12" t="n">
        <v>56.9206959785908</v>
      </c>
      <c r="AL158" s="12" t="n">
        <v>136.711157470572</v>
      </c>
      <c r="AM158" s="12" t="n">
        <v>53.0869349848007</v>
      </c>
      <c r="AN158" s="12" t="n">
        <v>51.6745872124438</v>
      </c>
      <c r="AO158" s="12" t="n">
        <v>17.1668209082061</v>
      </c>
      <c r="AP158" s="12" t="n">
        <v>3.66049833004948</v>
      </c>
      <c r="AQ158" s="12" t="n">
        <v>46.2137534189385</v>
      </c>
      <c r="AR158" s="13" t="n">
        <v>49.0695401177125</v>
      </c>
    </row>
    <row r="159">
      <c r="A159" s="14" t="s">
        <v>3</v>
      </c>
      <c r="B159" s="15" t="s">
        <v>47</v>
      </c>
      <c r="C159" s="15" t="s">
        <v>3</v>
      </c>
      <c r="D159" s="15" t="s">
        <v>3</v>
      </c>
      <c r="E159" s="15" t="s">
        <v>93</v>
      </c>
      <c r="F159" s="15" t="s">
        <v>63</v>
      </c>
      <c r="G159" s="15" t="s">
        <v>49</v>
      </c>
      <c r="H159" s="15" t="s">
        <v>50</v>
      </c>
      <c r="I159" s="15" t="s">
        <v>93</v>
      </c>
      <c r="J159" s="15" t="s">
        <v>3</v>
      </c>
      <c r="K159" s="15" t="s">
        <v>51</v>
      </c>
      <c r="L159" s="15" t="s">
        <v>3</v>
      </c>
      <c r="M159" s="15" t="s">
        <v>245</v>
      </c>
      <c r="N159" s="15" t="s">
        <v>3</v>
      </c>
      <c r="O159" s="15" t="s">
        <v>3</v>
      </c>
      <c r="P159" s="15" t="s">
        <v>3</v>
      </c>
      <c r="Q159" s="15" t="s">
        <v>3</v>
      </c>
      <c r="R159" s="15" t="s">
        <v>3</v>
      </c>
      <c r="S159" s="15" t="s">
        <v>3</v>
      </c>
      <c r="T159" s="15" t="s">
        <v>3</v>
      </c>
      <c r="U159" s="15" t="s">
        <v>3</v>
      </c>
      <c r="V159" s="15" t="s">
        <v>3</v>
      </c>
      <c r="W159" s="15" t="s">
        <v>3</v>
      </c>
      <c r="X159" s="15" t="s">
        <v>130</v>
      </c>
      <c r="Y159" s="15" t="s">
        <v>130</v>
      </c>
      <c r="Z159" s="15" t="s">
        <v>246</v>
      </c>
      <c r="AA159" s="15" t="s">
        <v>236</v>
      </c>
      <c r="AB159" s="15" t="s">
        <v>130</v>
      </c>
      <c r="AC159" s="15" t="s">
        <v>130</v>
      </c>
      <c r="AD159" s="15" t="s">
        <v>247</v>
      </c>
      <c r="AE159" s="15" t="s">
        <v>3</v>
      </c>
      <c r="AF159" s="15" t="s">
        <v>130</v>
      </c>
      <c r="AG159" s="15" t="s">
        <v>3</v>
      </c>
      <c r="AH159" s="15" t="s">
        <v>3</v>
      </c>
      <c r="AI159" s="15" t="s">
        <v>3</v>
      </c>
      <c r="AJ159" s="15" t="s">
        <v>193</v>
      </c>
      <c r="AK159" s="15" t="s">
        <v>3</v>
      </c>
      <c r="AL159" s="15" t="s">
        <v>193</v>
      </c>
      <c r="AM159" s="15" t="s">
        <v>93</v>
      </c>
      <c r="AN159" s="15" t="s">
        <v>93</v>
      </c>
      <c r="AO159" s="15" t="s">
        <v>195</v>
      </c>
      <c r="AP159" s="15" t="s">
        <v>3</v>
      </c>
      <c r="AQ159" s="15" t="s">
        <v>193</v>
      </c>
      <c r="AR159" s="16" t="s">
        <v>3</v>
      </c>
    </row>
    <row r="160">
      <c r="A160" s="23" t="s">
        <v>248</v>
      </c>
      <c r="B160" s="24" t="n">
        <v>0.193181378409265</v>
      </c>
      <c r="C160" s="24" t="n">
        <v>0.210777204425959</v>
      </c>
      <c r="D160" s="24" t="n">
        <v>0.285669889452874</v>
      </c>
      <c r="E160" s="24" t="n">
        <v>0.223966442161175</v>
      </c>
      <c r="F160" s="24" t="n">
        <v>0.173425583419815</v>
      </c>
      <c r="G160" s="24" t="n">
        <v>0.13663140251332</v>
      </c>
      <c r="H160" s="24" t="n">
        <v>0.162175590186503</v>
      </c>
      <c r="I160" s="24" t="n">
        <v>0.203870136495737</v>
      </c>
      <c r="J160" s="24" t="n">
        <v>0.182502515885168</v>
      </c>
      <c r="K160" s="24" t="n">
        <v>0</v>
      </c>
      <c r="L160" s="24" t="n">
        <v>0</v>
      </c>
      <c r="M160" s="24" t="n">
        <v>0.154756228647345</v>
      </c>
      <c r="N160" s="24" t="n">
        <v>0.230958236069908</v>
      </c>
      <c r="O160" s="24" t="n">
        <v>0.148423942085786</v>
      </c>
      <c r="P160" s="24" t="n">
        <v>0.204640217318945</v>
      </c>
      <c r="Q160" s="24" t="n">
        <v>0.259751696236178</v>
      </c>
      <c r="R160" s="24" t="n">
        <v>0.173958704082831</v>
      </c>
      <c r="S160" s="24" t="n">
        <v>0.135941075999481</v>
      </c>
      <c r="T160" s="24" t="n">
        <v>0.166596850723434</v>
      </c>
      <c r="U160" s="24" t="n">
        <v>0.194264055336559</v>
      </c>
      <c r="V160" s="24" t="n">
        <v>0.220363321534221</v>
      </c>
      <c r="W160" s="24" t="n">
        <v>0.165541257937178</v>
      </c>
      <c r="X160" s="24" t="n">
        <v>0.162898986867194</v>
      </c>
      <c r="Y160" s="24" t="n">
        <v>0.303859246301248</v>
      </c>
      <c r="Z160" s="24" t="n">
        <v>0.116906067036185</v>
      </c>
      <c r="AA160" s="24" t="n">
        <v>0.103081648317086</v>
      </c>
      <c r="AB160" s="24" t="n">
        <v>0.237272276309908</v>
      </c>
      <c r="AC160" s="24" t="n">
        <v>0.307231116663987</v>
      </c>
      <c r="AD160" s="24" t="n">
        <v>0.163366298648541</v>
      </c>
      <c r="AE160" s="24" t="n">
        <v>0.115848410013746</v>
      </c>
      <c r="AF160" s="24" t="n">
        <v>0</v>
      </c>
      <c r="AG160" s="24" t="n">
        <v>0</v>
      </c>
      <c r="AH160" s="24" t="n">
        <v>0</v>
      </c>
      <c r="AI160" s="24" t="n">
        <v>0.0936423580072882</v>
      </c>
      <c r="AJ160" s="24" t="n">
        <v>0.0881149518070035</v>
      </c>
      <c r="AK160" s="24" t="n">
        <v>0.389227652552288</v>
      </c>
      <c r="AL160" s="24" t="n">
        <v>0.148147232121774</v>
      </c>
      <c r="AM160" s="24" t="n">
        <v>0.229420551728272</v>
      </c>
      <c r="AN160" s="24" t="n">
        <v>0.28158879939403</v>
      </c>
      <c r="AO160" s="24" t="n">
        <v>0.147860197128903</v>
      </c>
      <c r="AP160" s="24" t="n">
        <v>0.248117860745523</v>
      </c>
      <c r="AQ160" s="24" t="n">
        <v>0.0742143282901962</v>
      </c>
      <c r="AR160" s="25" t="n">
        <v>0.0908191691885886</v>
      </c>
    </row>
    <row r="161">
      <c r="A161" s="11" t="s">
        <v>3</v>
      </c>
      <c r="B161" s="12" t="n">
        <v>254.57271594871</v>
      </c>
      <c r="C161" s="12" t="n">
        <v>23.5461955070246</v>
      </c>
      <c r="D161" s="12" t="n">
        <v>58.7525002167974</v>
      </c>
      <c r="E161" s="12" t="n">
        <v>47.2069813685259</v>
      </c>
      <c r="F161" s="12" t="n">
        <v>38.5061271103895</v>
      </c>
      <c r="G161" s="12" t="n">
        <v>29.3687694397597</v>
      </c>
      <c r="H161" s="12" t="n">
        <v>57.1921423062125</v>
      </c>
      <c r="I161" s="12" t="n">
        <v>142.399932816367</v>
      </c>
      <c r="J161" s="12" t="n">
        <v>112.172783132343</v>
      </c>
      <c r="K161" s="12" t="n">
        <v>0</v>
      </c>
      <c r="L161" s="12" t="n">
        <v>0</v>
      </c>
      <c r="M161" s="12" t="n">
        <v>8.52967888237737</v>
      </c>
      <c r="N161" s="12" t="n">
        <v>34.8749526618166</v>
      </c>
      <c r="O161" s="12" t="n">
        <v>14.4355416244986</v>
      </c>
      <c r="P161" s="12" t="n">
        <v>25.5072154663583</v>
      </c>
      <c r="Q161" s="12" t="n">
        <v>45.0488047437982</v>
      </c>
      <c r="R161" s="12" t="n">
        <v>31.382840523283</v>
      </c>
      <c r="S161" s="12" t="n">
        <v>16.4781095204417</v>
      </c>
      <c r="T161" s="12" t="n">
        <v>11.2540216864268</v>
      </c>
      <c r="U161" s="12" t="n">
        <v>23.6195283196906</v>
      </c>
      <c r="V161" s="12" t="n">
        <v>24.5140207821522</v>
      </c>
      <c r="W161" s="12" t="n">
        <v>18.9280017378662</v>
      </c>
      <c r="X161" s="12" t="n">
        <v>39.6668248911411</v>
      </c>
      <c r="Y161" s="12" t="n">
        <v>111.552872238201</v>
      </c>
      <c r="Z161" s="12" t="n">
        <v>29.6283036354727</v>
      </c>
      <c r="AA161" s="12" t="n">
        <v>15.665606725068</v>
      </c>
      <c r="AB161" s="12" t="n">
        <v>31.6802727021142</v>
      </c>
      <c r="AC161" s="12" t="n">
        <v>20.0455979122811</v>
      </c>
      <c r="AD161" s="12" t="n">
        <v>4.44090702904777</v>
      </c>
      <c r="AE161" s="12" t="n">
        <v>0.888482215547534</v>
      </c>
      <c r="AF161" s="12" t="n">
        <v>0</v>
      </c>
      <c r="AG161" s="12" t="n">
        <v>0</v>
      </c>
      <c r="AH161" s="12" t="n">
        <v>0</v>
      </c>
      <c r="AI161" s="12" t="n">
        <v>1.00384859983589</v>
      </c>
      <c r="AJ161" s="12" t="n">
        <v>28.6952370836434</v>
      </c>
      <c r="AK161" s="12" t="n">
        <v>97.5351000184454</v>
      </c>
      <c r="AL161" s="12" t="n">
        <v>35.0875558774076</v>
      </c>
      <c r="AM161" s="12" t="n">
        <v>33.9833228933197</v>
      </c>
      <c r="AN161" s="12" t="n">
        <v>34.1893508288418</v>
      </c>
      <c r="AO161" s="12" t="n">
        <v>4.80559763084947</v>
      </c>
      <c r="AP161" s="12" t="n">
        <v>4.76960357896249</v>
      </c>
      <c r="AQ161" s="12" t="n">
        <v>5.15245416391831</v>
      </c>
      <c r="AR161" s="13" t="n">
        <v>10.3544938733215</v>
      </c>
    </row>
    <row r="162">
      <c r="A162" s="14" t="s">
        <v>3</v>
      </c>
      <c r="B162" s="15" t="s">
        <v>47</v>
      </c>
      <c r="C162" s="15" t="s">
        <v>3</v>
      </c>
      <c r="D162" s="15" t="s">
        <v>122</v>
      </c>
      <c r="E162" s="15" t="s">
        <v>52</v>
      </c>
      <c r="F162" s="15" t="s">
        <v>3</v>
      </c>
      <c r="G162" s="15" t="s">
        <v>3</v>
      </c>
      <c r="H162" s="15" t="s">
        <v>3</v>
      </c>
      <c r="I162" s="15" t="s">
        <v>94</v>
      </c>
      <c r="J162" s="15" t="s">
        <v>94</v>
      </c>
      <c r="K162" s="15" t="s">
        <v>3</v>
      </c>
      <c r="L162" s="15" t="s">
        <v>3</v>
      </c>
      <c r="M162" s="15" t="s">
        <v>3</v>
      </c>
      <c r="N162" s="15" t="s">
        <v>129</v>
      </c>
      <c r="O162" s="15" t="s">
        <v>3</v>
      </c>
      <c r="P162" s="15" t="s">
        <v>3</v>
      </c>
      <c r="Q162" s="15" t="s">
        <v>241</v>
      </c>
      <c r="R162" s="15" t="s">
        <v>3</v>
      </c>
      <c r="S162" s="15" t="s">
        <v>3</v>
      </c>
      <c r="T162" s="15" t="s">
        <v>3</v>
      </c>
      <c r="U162" s="15" t="s">
        <v>3</v>
      </c>
      <c r="V162" s="15" t="s">
        <v>3</v>
      </c>
      <c r="W162" s="15" t="s">
        <v>3</v>
      </c>
      <c r="X162" s="15" t="s">
        <v>224</v>
      </c>
      <c r="Y162" s="15" t="s">
        <v>225</v>
      </c>
      <c r="Z162" s="15" t="s">
        <v>224</v>
      </c>
      <c r="AA162" s="15" t="s">
        <v>224</v>
      </c>
      <c r="AB162" s="15" t="s">
        <v>249</v>
      </c>
      <c r="AC162" s="15" t="s">
        <v>226</v>
      </c>
      <c r="AD162" s="15" t="s">
        <v>224</v>
      </c>
      <c r="AE162" s="15" t="s">
        <v>3</v>
      </c>
      <c r="AF162" s="15" t="s">
        <v>3</v>
      </c>
      <c r="AG162" s="15" t="s">
        <v>3</v>
      </c>
      <c r="AH162" s="15" t="s">
        <v>3</v>
      </c>
      <c r="AI162" s="15" t="s">
        <v>3</v>
      </c>
      <c r="AJ162" s="15" t="s">
        <v>3</v>
      </c>
      <c r="AK162" s="15" t="s">
        <v>242</v>
      </c>
      <c r="AL162" s="15" t="s">
        <v>48</v>
      </c>
      <c r="AM162" s="15" t="s">
        <v>125</v>
      </c>
      <c r="AN162" s="15" t="s">
        <v>243</v>
      </c>
      <c r="AO162" s="15" t="s">
        <v>3</v>
      </c>
      <c r="AP162" s="15" t="s">
        <v>3</v>
      </c>
      <c r="AQ162" s="15" t="s">
        <v>3</v>
      </c>
      <c r="AR162" s="16" t="s">
        <v>3</v>
      </c>
    </row>
    <row r="163">
      <c r="A163" s="23" t="s">
        <v>250</v>
      </c>
      <c r="B163" s="24" t="n">
        <v>0.482406712518337</v>
      </c>
      <c r="C163" s="24" t="n">
        <v>0.4423807380528</v>
      </c>
      <c r="D163" s="24" t="n">
        <v>0.305724178755998</v>
      </c>
      <c r="E163" s="24" t="n">
        <v>0.420864563423169</v>
      </c>
      <c r="F163" s="24" t="n">
        <v>0.486473516213059</v>
      </c>
      <c r="G163" s="24" t="n">
        <v>0.576534730125767</v>
      </c>
      <c r="H163" s="24" t="n">
        <v>0.574975439553037</v>
      </c>
      <c r="I163" s="24" t="n">
        <v>0.49801706707954</v>
      </c>
      <c r="J163" s="24" t="n">
        <v>0.461888198405629</v>
      </c>
      <c r="K163" s="24" t="n">
        <v>1</v>
      </c>
      <c r="L163" s="24" t="n">
        <v>0.753004803854351</v>
      </c>
      <c r="M163" s="24" t="n">
        <v>0.63733581800544</v>
      </c>
      <c r="N163" s="24" t="n">
        <v>0.445754679845401</v>
      </c>
      <c r="O163" s="24" t="n">
        <v>0.512345504568805</v>
      </c>
      <c r="P163" s="24" t="n">
        <v>0.536408160265787</v>
      </c>
      <c r="Q163" s="24" t="n">
        <v>0.398769185827293</v>
      </c>
      <c r="R163" s="24" t="n">
        <v>0.533329298829891</v>
      </c>
      <c r="S163" s="24" t="n">
        <v>0.491248181878151</v>
      </c>
      <c r="T163" s="24" t="n">
        <v>0.451092837079715</v>
      </c>
      <c r="U163" s="24" t="n">
        <v>0.494029880280502</v>
      </c>
      <c r="V163" s="24" t="n">
        <v>0.412821739877613</v>
      </c>
      <c r="W163" s="24" t="n">
        <v>0.482777966768097</v>
      </c>
      <c r="X163" s="24" t="n">
        <v>0.44113583496081</v>
      </c>
      <c r="Y163" s="24" t="n">
        <v>0.348525363506845</v>
      </c>
      <c r="Z163" s="24" t="n">
        <v>0.633099956353903</v>
      </c>
      <c r="AA163" s="24" t="n">
        <v>0.731153672009484</v>
      </c>
      <c r="AB163" s="24" t="n">
        <v>0.394718962233661</v>
      </c>
      <c r="AC163" s="24" t="n">
        <v>0.37586783667006</v>
      </c>
      <c r="AD163" s="24" t="n">
        <v>0.587200225949873</v>
      </c>
      <c r="AE163" s="24" t="n">
        <v>0.320351075480867</v>
      </c>
      <c r="AF163" s="24" t="n">
        <v>0.578511965622721</v>
      </c>
      <c r="AG163" s="24" t="n">
        <v>0.349742386166961</v>
      </c>
      <c r="AH163" s="24" t="n">
        <v>0.571062285490086</v>
      </c>
      <c r="AI163" s="24" t="n">
        <v>0.261392062428831</v>
      </c>
      <c r="AJ163" s="24" t="n">
        <v>0.679265076649577</v>
      </c>
      <c r="AK163" s="24" t="n">
        <v>0.227150111838707</v>
      </c>
      <c r="AL163" s="24" t="n">
        <v>0.577224006431011</v>
      </c>
      <c r="AM163" s="24" t="n">
        <v>0.358388552879567</v>
      </c>
      <c r="AN163" s="24" t="n">
        <v>0.425599919845774</v>
      </c>
      <c r="AO163" s="24" t="n">
        <v>0.528194351368373</v>
      </c>
      <c r="AP163" s="24" t="n">
        <v>0.190421488888601</v>
      </c>
      <c r="AQ163" s="24" t="n">
        <v>0.665648360692463</v>
      </c>
      <c r="AR163" s="25" t="n">
        <v>0.430388478710571</v>
      </c>
    </row>
    <row r="164">
      <c r="A164" s="11" t="s">
        <v>3</v>
      </c>
      <c r="B164" s="12" t="n">
        <v>635.711309283169</v>
      </c>
      <c r="C164" s="12" t="n">
        <v>49.4189273223428</v>
      </c>
      <c r="D164" s="12" t="n">
        <v>62.8769798351642</v>
      </c>
      <c r="E164" s="12" t="n">
        <v>88.7085824665318</v>
      </c>
      <c r="F164" s="12" t="n">
        <v>108.012962573075</v>
      </c>
      <c r="G164" s="12" t="n">
        <v>123.925505056768</v>
      </c>
      <c r="H164" s="12" t="n">
        <v>202.768352029288</v>
      </c>
      <c r="I164" s="12" t="n">
        <v>347.856719539762</v>
      </c>
      <c r="J164" s="12" t="n">
        <v>283.893536808791</v>
      </c>
      <c r="K164" s="12" t="n">
        <v>1.79748247318711</v>
      </c>
      <c r="L164" s="12" t="n">
        <v>2.16357046142902</v>
      </c>
      <c r="M164" s="12" t="n">
        <v>35.127955206325</v>
      </c>
      <c r="N164" s="12" t="n">
        <v>67.3094565620345</v>
      </c>
      <c r="O164" s="12" t="n">
        <v>49.8301335579201</v>
      </c>
      <c r="P164" s="12" t="n">
        <v>66.8601641508597</v>
      </c>
      <c r="Q164" s="12" t="n">
        <v>69.1586443918478</v>
      </c>
      <c r="R164" s="12" t="n">
        <v>96.2147218779192</v>
      </c>
      <c r="S164" s="12" t="n">
        <v>59.5466917058749</v>
      </c>
      <c r="T164" s="12" t="n">
        <v>30.4724161893944</v>
      </c>
      <c r="U164" s="12" t="n">
        <v>60.0664529927722</v>
      </c>
      <c r="V164" s="12" t="n">
        <v>45.9237982084623</v>
      </c>
      <c r="W164" s="12" t="n">
        <v>55.2008744397595</v>
      </c>
      <c r="X164" s="12" t="n">
        <v>107.419071506342</v>
      </c>
      <c r="Y164" s="12" t="n">
        <v>127.950706849667</v>
      </c>
      <c r="Z164" s="12" t="n">
        <v>160.45084925021</v>
      </c>
      <c r="AA164" s="12" t="n">
        <v>111.115470777657</v>
      </c>
      <c r="AB164" s="12" t="n">
        <v>52.7023407822202</v>
      </c>
      <c r="AC164" s="12" t="n">
        <v>24.5238685581685</v>
      </c>
      <c r="AD164" s="12" t="n">
        <v>15.962298420492</v>
      </c>
      <c r="AE164" s="12" t="n">
        <v>2.45688510755134</v>
      </c>
      <c r="AF164" s="12" t="n">
        <v>22.0552735602859</v>
      </c>
      <c r="AG164" s="12" t="n">
        <v>4.33864501271113</v>
      </c>
      <c r="AH164" s="12" t="n">
        <v>3.93376950875596</v>
      </c>
      <c r="AI164" s="12" t="n">
        <v>2.80212994910887</v>
      </c>
      <c r="AJ164" s="12" t="n">
        <v>221.207320861856</v>
      </c>
      <c r="AK164" s="12" t="n">
        <v>56.9206959785908</v>
      </c>
      <c r="AL164" s="12" t="n">
        <v>136.711157470572</v>
      </c>
      <c r="AM164" s="12" t="n">
        <v>53.0869349848007</v>
      </c>
      <c r="AN164" s="12" t="n">
        <v>51.6745872124438</v>
      </c>
      <c r="AO164" s="12" t="n">
        <v>17.1668209082061</v>
      </c>
      <c r="AP164" s="12" t="n">
        <v>3.66049833004948</v>
      </c>
      <c r="AQ164" s="12" t="n">
        <v>46.2137534189385</v>
      </c>
      <c r="AR164" s="13" t="n">
        <v>49.0695401177125</v>
      </c>
    </row>
    <row r="165">
      <c r="A165" s="14" t="s">
        <v>3</v>
      </c>
      <c r="B165" s="15" t="s">
        <v>47</v>
      </c>
      <c r="C165" s="15" t="s">
        <v>93</v>
      </c>
      <c r="D165" s="15" t="s">
        <v>3</v>
      </c>
      <c r="E165" s="15" t="s">
        <v>93</v>
      </c>
      <c r="F165" s="15" t="s">
        <v>93</v>
      </c>
      <c r="G165" s="15" t="s">
        <v>50</v>
      </c>
      <c r="H165" s="15" t="s">
        <v>50</v>
      </c>
      <c r="I165" s="15" t="s">
        <v>3</v>
      </c>
      <c r="J165" s="15" t="s">
        <v>3</v>
      </c>
      <c r="K165" s="15" t="s">
        <v>63</v>
      </c>
      <c r="L165" s="15" t="s">
        <v>3</v>
      </c>
      <c r="M165" s="15" t="s">
        <v>251</v>
      </c>
      <c r="N165" s="15" t="s">
        <v>3</v>
      </c>
      <c r="O165" s="15" t="s">
        <v>3</v>
      </c>
      <c r="P165" s="15" t="s">
        <v>52</v>
      </c>
      <c r="Q165" s="15" t="s">
        <v>3</v>
      </c>
      <c r="R165" s="15" t="s">
        <v>252</v>
      </c>
      <c r="S165" s="15" t="s">
        <v>3</v>
      </c>
      <c r="T165" s="15" t="s">
        <v>3</v>
      </c>
      <c r="U165" s="15" t="s">
        <v>3</v>
      </c>
      <c r="V165" s="15" t="s">
        <v>3</v>
      </c>
      <c r="W165" s="15" t="s">
        <v>3</v>
      </c>
      <c r="X165" s="15" t="s">
        <v>93</v>
      </c>
      <c r="Y165" s="15" t="s">
        <v>3</v>
      </c>
      <c r="Z165" s="15" t="s">
        <v>236</v>
      </c>
      <c r="AA165" s="15" t="s">
        <v>253</v>
      </c>
      <c r="AB165" s="15" t="s">
        <v>3</v>
      </c>
      <c r="AC165" s="15" t="s">
        <v>3</v>
      </c>
      <c r="AD165" s="15" t="s">
        <v>149</v>
      </c>
      <c r="AE165" s="15" t="s">
        <v>3</v>
      </c>
      <c r="AF165" s="15" t="s">
        <v>3</v>
      </c>
      <c r="AG165" s="15" t="s">
        <v>3</v>
      </c>
      <c r="AH165" s="15" t="s">
        <v>3</v>
      </c>
      <c r="AI165" s="15" t="s">
        <v>3</v>
      </c>
      <c r="AJ165" s="15" t="s">
        <v>254</v>
      </c>
      <c r="AK165" s="15" t="s">
        <v>3</v>
      </c>
      <c r="AL165" s="15" t="s">
        <v>193</v>
      </c>
      <c r="AM165" s="15" t="s">
        <v>93</v>
      </c>
      <c r="AN165" s="15" t="s">
        <v>255</v>
      </c>
      <c r="AO165" s="15" t="s">
        <v>255</v>
      </c>
      <c r="AP165" s="15" t="s">
        <v>3</v>
      </c>
      <c r="AQ165" s="15" t="s">
        <v>193</v>
      </c>
      <c r="AR165" s="16" t="s">
        <v>255</v>
      </c>
    </row>
    <row r="166">
      <c r="A166" s="17" t="s">
        <v>126</v>
      </c>
      <c r="B166" s="18" t="n">
        <v>1614</v>
      </c>
      <c r="C166" s="18" t="n">
        <v>178</v>
      </c>
      <c r="D166" s="18" t="n">
        <v>288</v>
      </c>
      <c r="E166" s="18" t="n">
        <v>289</v>
      </c>
      <c r="F166" s="18" t="n">
        <v>290</v>
      </c>
      <c r="G166" s="18" t="n">
        <v>269</v>
      </c>
      <c r="H166" s="18" t="n">
        <v>300</v>
      </c>
      <c r="I166" s="18" t="n">
        <v>737</v>
      </c>
      <c r="J166" s="18" t="n">
        <v>872</v>
      </c>
      <c r="K166" s="18" t="n">
        <v>1</v>
      </c>
      <c r="L166" s="18" t="n">
        <v>4</v>
      </c>
      <c r="M166" s="18" t="n">
        <v>81</v>
      </c>
      <c r="N166" s="18" t="n">
        <v>199</v>
      </c>
      <c r="O166" s="18" t="n">
        <v>128</v>
      </c>
      <c r="P166" s="18" t="n">
        <v>136</v>
      </c>
      <c r="Q166" s="18" t="n">
        <v>192</v>
      </c>
      <c r="R166" s="18" t="n">
        <v>214</v>
      </c>
      <c r="S166" s="18" t="n">
        <v>144</v>
      </c>
      <c r="T166" s="18" t="n">
        <v>90</v>
      </c>
      <c r="U166" s="18" t="n">
        <v>132</v>
      </c>
      <c r="V166" s="18" t="n">
        <v>149</v>
      </c>
      <c r="W166" s="18" t="n">
        <v>149</v>
      </c>
      <c r="X166" s="18" t="n">
        <v>339</v>
      </c>
      <c r="Y166" s="18" t="n">
        <v>460</v>
      </c>
      <c r="Z166" s="18" t="n">
        <v>283</v>
      </c>
      <c r="AA166" s="18" t="n">
        <v>214</v>
      </c>
      <c r="AB166" s="18" t="n">
        <v>119</v>
      </c>
      <c r="AC166" s="18" t="n">
        <v>91</v>
      </c>
      <c r="AD166" s="18" t="n">
        <v>40</v>
      </c>
      <c r="AE166" s="18" t="n">
        <v>11</v>
      </c>
      <c r="AF166" s="18" t="n">
        <v>12</v>
      </c>
      <c r="AG166" s="18" t="n">
        <v>15</v>
      </c>
      <c r="AH166" s="18" t="n">
        <v>9</v>
      </c>
      <c r="AI166" s="18" t="n">
        <v>21</v>
      </c>
      <c r="AJ166" s="18" t="n">
        <v>405</v>
      </c>
      <c r="AK166" s="18" t="n">
        <v>316</v>
      </c>
      <c r="AL166" s="18" t="n">
        <v>265</v>
      </c>
      <c r="AM166" s="18" t="n">
        <v>150</v>
      </c>
      <c r="AN166" s="18" t="n">
        <v>178</v>
      </c>
      <c r="AO166" s="18" t="n">
        <v>43</v>
      </c>
      <c r="AP166" s="18" t="n">
        <v>23</v>
      </c>
      <c r="AQ166" s="18" t="n">
        <v>66</v>
      </c>
      <c r="AR166" s="19" t="n">
        <v>168</v>
      </c>
    </row>
    <row r="167">
      <c r="A167" s="8" t="s">
        <v>127</v>
      </c>
      <c r="B167" s="15" t="n">
        <v>1614</v>
      </c>
      <c r="C167" s="15" t="n">
        <v>169.64</v>
      </c>
      <c r="D167" s="15" t="n">
        <v>273.04</v>
      </c>
      <c r="E167" s="15" t="n">
        <v>263.35</v>
      </c>
      <c r="F167" s="15" t="n">
        <v>269.81</v>
      </c>
      <c r="G167" s="15" t="n">
        <v>258.5</v>
      </c>
      <c r="H167" s="15" t="n">
        <v>379.67</v>
      </c>
      <c r="I167" s="15" t="n">
        <v>776.25</v>
      </c>
      <c r="J167" s="15" t="n">
        <v>831.02</v>
      </c>
      <c r="K167" s="15" t="n">
        <v>1.8</v>
      </c>
      <c r="L167" s="15" t="n">
        <v>4.92</v>
      </c>
      <c r="M167" s="15" t="n">
        <v>66.24</v>
      </c>
      <c r="N167" s="15" t="n">
        <v>182.56</v>
      </c>
      <c r="O167" s="15" t="n">
        <v>121.17</v>
      </c>
      <c r="P167" s="15" t="n">
        <v>156.71</v>
      </c>
      <c r="Q167" s="15" t="n">
        <v>216.49</v>
      </c>
      <c r="R167" s="15" t="n">
        <v>229.42</v>
      </c>
      <c r="S167" s="15" t="n">
        <v>143.79</v>
      </c>
      <c r="T167" s="15" t="n">
        <v>77.55</v>
      </c>
      <c r="U167" s="15" t="n">
        <v>138.94</v>
      </c>
      <c r="V167" s="15" t="n">
        <v>135.71</v>
      </c>
      <c r="W167" s="15" t="n">
        <v>145.41</v>
      </c>
      <c r="X167" s="15" t="n">
        <v>376.94</v>
      </c>
      <c r="Y167" s="15" t="n">
        <v>409.87</v>
      </c>
      <c r="Z167" s="15" t="n">
        <v>288.23</v>
      </c>
      <c r="AA167" s="15" t="n">
        <v>173.81</v>
      </c>
      <c r="AB167" s="15" t="n">
        <v>148.61</v>
      </c>
      <c r="AC167" s="15" t="n">
        <v>81.64</v>
      </c>
      <c r="AD167" s="15" t="n">
        <v>30.65</v>
      </c>
      <c r="AE167" s="15" t="n">
        <v>8.28</v>
      </c>
      <c r="AF167" s="15" t="n">
        <v>42.24</v>
      </c>
      <c r="AG167" s="15" t="n">
        <v>17.99</v>
      </c>
      <c r="AH167" s="15" t="n">
        <v>12</v>
      </c>
      <c r="AI167" s="15" t="n">
        <v>23.72</v>
      </c>
      <c r="AJ167" s="15" t="n">
        <v>376.9</v>
      </c>
      <c r="AK167" s="15" t="n">
        <v>292.75</v>
      </c>
      <c r="AL167" s="15" t="n">
        <v>271.99</v>
      </c>
      <c r="AM167" s="15" t="n">
        <v>171.99</v>
      </c>
      <c r="AN167" s="15" t="n">
        <v>158.82</v>
      </c>
      <c r="AO167" s="15" t="n">
        <v>38.75</v>
      </c>
      <c r="AP167" s="15" t="n">
        <v>22.92</v>
      </c>
      <c r="AQ167" s="15" t="n">
        <v>85.49</v>
      </c>
      <c r="AR167" s="16" t="n">
        <v>194.39</v>
      </c>
    </row>
    <row r="168">
      <c r="A168" s="20" t="s">
        <v>128</v>
      </c>
      <c r="B168" s="21" t="s">
        <v>3</v>
      </c>
      <c r="C168" s="21" t="s">
        <v>48</v>
      </c>
      <c r="D168" s="21" t="s">
        <v>93</v>
      </c>
      <c r="E168" s="21" t="s">
        <v>73</v>
      </c>
      <c r="F168" s="21" t="s">
        <v>100</v>
      </c>
      <c r="G168" s="21" t="s">
        <v>52</v>
      </c>
      <c r="H168" s="21" t="s">
        <v>106</v>
      </c>
      <c r="I168" s="21" t="s">
        <v>48</v>
      </c>
      <c r="J168" s="21" t="s">
        <v>93</v>
      </c>
      <c r="K168" s="21" t="s">
        <v>73</v>
      </c>
      <c r="L168" s="21" t="s">
        <v>100</v>
      </c>
      <c r="M168" s="21" t="s">
        <v>48</v>
      </c>
      <c r="N168" s="21" t="s">
        <v>93</v>
      </c>
      <c r="O168" s="21" t="s">
        <v>73</v>
      </c>
      <c r="P168" s="21" t="s">
        <v>100</v>
      </c>
      <c r="Q168" s="21" t="s">
        <v>52</v>
      </c>
      <c r="R168" s="21" t="s">
        <v>106</v>
      </c>
      <c r="S168" s="21" t="s">
        <v>129</v>
      </c>
      <c r="T168" s="21" t="s">
        <v>79</v>
      </c>
      <c r="U168" s="21" t="s">
        <v>59</v>
      </c>
      <c r="V168" s="21" t="s">
        <v>75</v>
      </c>
      <c r="W168" s="21" t="s">
        <v>54</v>
      </c>
      <c r="X168" s="21" t="s">
        <v>48</v>
      </c>
      <c r="Y168" s="21" t="s">
        <v>93</v>
      </c>
      <c r="Z168" s="21" t="s">
        <v>73</v>
      </c>
      <c r="AA168" s="21" t="s">
        <v>100</v>
      </c>
      <c r="AB168" s="21" t="s">
        <v>52</v>
      </c>
      <c r="AC168" s="21" t="s">
        <v>106</v>
      </c>
      <c r="AD168" s="21" t="s">
        <v>129</v>
      </c>
      <c r="AE168" s="21" t="s">
        <v>79</v>
      </c>
      <c r="AF168" s="21" t="s">
        <v>59</v>
      </c>
      <c r="AG168" s="21" t="s">
        <v>75</v>
      </c>
      <c r="AH168" s="21" t="s">
        <v>54</v>
      </c>
      <c r="AI168" s="21" t="s">
        <v>130</v>
      </c>
      <c r="AJ168" s="21" t="s">
        <v>48</v>
      </c>
      <c r="AK168" s="21" t="s">
        <v>93</v>
      </c>
      <c r="AL168" s="21" t="s">
        <v>73</v>
      </c>
      <c r="AM168" s="21" t="s">
        <v>100</v>
      </c>
      <c r="AN168" s="21" t="s">
        <v>52</v>
      </c>
      <c r="AO168" s="21" t="s">
        <v>106</v>
      </c>
      <c r="AP168" s="21" t="s">
        <v>129</v>
      </c>
      <c r="AQ168" s="21" t="s">
        <v>79</v>
      </c>
      <c r="AR168" s="22" t="s">
        <v>59</v>
      </c>
    </row>
    <row r="170">
      <c r="A170" s="3" t="str">
        <f>=HYPERLINK("#'TOC'!A1", "Back to TOC")</f>
      </c>
    </row>
    <row r="171">
      <c r="A171" s="26" t="s">
        <v>404</v>
      </c>
    </row>
    <row r="172">
      <c r="A172" s="27" t="s">
        <v>3</v>
      </c>
      <c r="B172" s="28" t="s">
        <v>3</v>
      </c>
      <c r="C172" s="29" t="s">
        <v>4</v>
      </c>
      <c r="D172" s="30"/>
      <c r="E172" s="30"/>
      <c r="F172" s="30"/>
      <c r="G172" s="30"/>
      <c r="H172" s="4"/>
      <c r="I172" s="29" t="s">
        <v>5</v>
      </c>
      <c r="J172" s="30"/>
      <c r="K172" s="30"/>
      <c r="L172" s="4"/>
      <c r="M172" s="29" t="s">
        <v>6</v>
      </c>
      <c r="N172" s="30"/>
      <c r="O172" s="30"/>
      <c r="P172" s="30"/>
      <c r="Q172" s="30"/>
      <c r="R172" s="30"/>
      <c r="S172" s="30"/>
      <c r="T172" s="30"/>
      <c r="U172" s="30"/>
      <c r="V172" s="30"/>
      <c r="W172" s="4"/>
      <c r="X172" s="29" t="s">
        <v>7</v>
      </c>
      <c r="Y172" s="30"/>
      <c r="Z172" s="30"/>
      <c r="AA172" s="30"/>
      <c r="AB172" s="30"/>
      <c r="AC172" s="30"/>
      <c r="AD172" s="30"/>
      <c r="AE172" s="30"/>
      <c r="AF172" s="30"/>
      <c r="AG172" s="30"/>
      <c r="AH172" s="30"/>
      <c r="AI172" s="4"/>
      <c r="AJ172" s="29" t="s">
        <v>8</v>
      </c>
      <c r="AK172" s="30"/>
      <c r="AL172" s="30"/>
      <c r="AM172" s="30"/>
      <c r="AN172" s="30"/>
      <c r="AO172" s="30"/>
      <c r="AP172" s="30"/>
      <c r="AQ172" s="30"/>
      <c r="AR172" s="4"/>
    </row>
    <row r="173" ht="45" customHeight="1">
      <c r="A173" s="5" t="s">
        <v>9</v>
      </c>
      <c r="B173" s="6" t="s">
        <v>10</v>
      </c>
      <c r="C173" s="7" t="s">
        <v>11</v>
      </c>
      <c r="D173" s="7" t="s">
        <v>12</v>
      </c>
      <c r="E173" s="7" t="s">
        <v>13</v>
      </c>
      <c r="F173" s="7" t="s">
        <v>14</v>
      </c>
      <c r="G173" s="7" t="s">
        <v>15</v>
      </c>
      <c r="H173" s="6" t="s">
        <v>16</v>
      </c>
      <c r="I173" s="7" t="s">
        <v>17</v>
      </c>
      <c r="J173" s="7" t="s">
        <v>18</v>
      </c>
      <c r="K173" s="7" t="s">
        <v>19</v>
      </c>
      <c r="L173" s="6" t="s">
        <v>20</v>
      </c>
      <c r="M173" s="7" t="s">
        <v>21</v>
      </c>
      <c r="N173" s="7" t="s">
        <v>22</v>
      </c>
      <c r="O173" s="7" t="s">
        <v>23</v>
      </c>
      <c r="P173" s="7" t="s">
        <v>24</v>
      </c>
      <c r="Q173" s="7" t="s">
        <v>25</v>
      </c>
      <c r="R173" s="7" t="s">
        <v>26</v>
      </c>
      <c r="S173" s="7" t="s">
        <v>27</v>
      </c>
      <c r="T173" s="7" t="s">
        <v>28</v>
      </c>
      <c r="U173" s="7" t="s">
        <v>29</v>
      </c>
      <c r="V173" s="7" t="s">
        <v>30</v>
      </c>
      <c r="W173" s="6" t="s">
        <v>31</v>
      </c>
      <c r="X173" s="7" t="s">
        <v>32</v>
      </c>
      <c r="Y173" s="7" t="s">
        <v>33</v>
      </c>
      <c r="Z173" s="7" t="s">
        <v>34</v>
      </c>
      <c r="AA173" s="7" t="s">
        <v>35</v>
      </c>
      <c r="AB173" s="7" t="s">
        <v>36</v>
      </c>
      <c r="AC173" s="7" t="s">
        <v>37</v>
      </c>
      <c r="AD173" s="7" t="s">
        <v>38</v>
      </c>
      <c r="AE173" s="7" t="s">
        <v>39</v>
      </c>
      <c r="AF173" s="7" t="s">
        <v>40</v>
      </c>
      <c r="AG173" s="7" t="s">
        <v>41</v>
      </c>
      <c r="AH173" s="7" t="s">
        <v>20</v>
      </c>
      <c r="AI173" s="6" t="s">
        <v>42</v>
      </c>
      <c r="AJ173" s="7" t="s">
        <v>35</v>
      </c>
      <c r="AK173" s="7" t="s">
        <v>33</v>
      </c>
      <c r="AL173" s="7" t="s">
        <v>34</v>
      </c>
      <c r="AM173" s="7" t="s">
        <v>36</v>
      </c>
      <c r="AN173" s="7" t="s">
        <v>37</v>
      </c>
      <c r="AO173" s="7" t="s">
        <v>43</v>
      </c>
      <c r="AP173" s="7" t="s">
        <v>39</v>
      </c>
      <c r="AQ173" s="7" t="s">
        <v>44</v>
      </c>
      <c r="AR173" s="6" t="s">
        <v>45</v>
      </c>
    </row>
    <row r="174">
      <c r="A174" s="8" t="s">
        <v>218</v>
      </c>
      <c r="B174" s="9" t="n">
        <v>0.0321562669039832</v>
      </c>
      <c r="C174" s="9" t="n">
        <v>0.0431072885717075</v>
      </c>
      <c r="D174" s="9" t="n">
        <v>0.0409087402492369</v>
      </c>
      <c r="E174" s="9" t="n">
        <v>0.0376823600465363</v>
      </c>
      <c r="F174" s="9" t="n">
        <v>0.0288008379477494</v>
      </c>
      <c r="G174" s="9" t="n">
        <v>0.0259715462635903</v>
      </c>
      <c r="H174" s="9" t="n">
        <v>0.0237313030123187</v>
      </c>
      <c r="I174" s="9" t="n">
        <v>0.0346767891110591</v>
      </c>
      <c r="J174" s="9" t="n">
        <v>0.0294119897605222</v>
      </c>
      <c r="K174" s="9" t="n">
        <v>0</v>
      </c>
      <c r="L174" s="9" t="n">
        <v>0.109697838931363</v>
      </c>
      <c r="M174" s="9" t="n">
        <v>0.00719356849857166</v>
      </c>
      <c r="N174" s="9" t="n">
        <v>0.0505646511223562</v>
      </c>
      <c r="O174" s="9" t="n">
        <v>0.0507359198300498</v>
      </c>
      <c r="P174" s="9" t="n">
        <v>0.0151569671369603</v>
      </c>
      <c r="Q174" s="9" t="n">
        <v>0.0454373254046367</v>
      </c>
      <c r="R174" s="9" t="n">
        <v>0.0453395311325973</v>
      </c>
      <c r="S174" s="9" t="n">
        <v>0.0365823819768524</v>
      </c>
      <c r="T174" s="9" t="n">
        <v>0.0233012496847622</v>
      </c>
      <c r="U174" s="9" t="n">
        <v>0.0210229699074717</v>
      </c>
      <c r="V174" s="9" t="n">
        <v>0.0168510865701861</v>
      </c>
      <c r="W174" s="9" t="n">
        <v>0.00794861402750963</v>
      </c>
      <c r="X174" s="9" t="n">
        <v>0.0231071399301439</v>
      </c>
      <c r="Y174" s="9" t="n">
        <v>0.0531776788891545</v>
      </c>
      <c r="Z174" s="9" t="n">
        <v>0.0192869409937468</v>
      </c>
      <c r="AA174" s="9" t="n">
        <v>0.015352354536552</v>
      </c>
      <c r="AB174" s="9" t="n">
        <v>0.013078725741019</v>
      </c>
      <c r="AC174" s="9" t="n">
        <v>0.0603740506761042</v>
      </c>
      <c r="AD174" s="9" t="n">
        <v>0.0755814402419818</v>
      </c>
      <c r="AE174" s="9" t="n">
        <v>0</v>
      </c>
      <c r="AF174" s="9" t="n">
        <v>0.0813842088239435</v>
      </c>
      <c r="AG174" s="9" t="n">
        <v>0</v>
      </c>
      <c r="AH174" s="9" t="n">
        <v>0</v>
      </c>
      <c r="AI174" s="9" t="n">
        <v>0.0227670267825245</v>
      </c>
      <c r="AJ174" s="9" t="n">
        <v>0.0194518478259822</v>
      </c>
      <c r="AK174" s="9" t="n">
        <v>0.0556012904785526</v>
      </c>
      <c r="AL174" s="9" t="n">
        <v>0.0352196482788669</v>
      </c>
      <c r="AM174" s="9" t="n">
        <v>0.00813485437526798</v>
      </c>
      <c r="AN174" s="9" t="n">
        <v>0.0638080735636049</v>
      </c>
      <c r="AO174" s="9" t="n">
        <v>0.0506043426856259</v>
      </c>
      <c r="AP174" s="9" t="n">
        <v>0</v>
      </c>
      <c r="AQ174" s="9" t="n">
        <v>0.00597784124591495</v>
      </c>
      <c r="AR174" s="10" t="n">
        <v>0.0242128922714509</v>
      </c>
    </row>
    <row r="175">
      <c r="A175" s="11" t="s">
        <v>3</v>
      </c>
      <c r="B175" s="12" t="n">
        <v>51.900214783029</v>
      </c>
      <c r="C175" s="12" t="n">
        <v>7.31270489914642</v>
      </c>
      <c r="D175" s="12" t="n">
        <v>11.1696831259493</v>
      </c>
      <c r="E175" s="12" t="n">
        <v>9.92347411988276</v>
      </c>
      <c r="F175" s="12" t="n">
        <v>7.77069094971018</v>
      </c>
      <c r="G175" s="12" t="n">
        <v>6.71360571282239</v>
      </c>
      <c r="H175" s="12" t="n">
        <v>9.01005597551786</v>
      </c>
      <c r="I175" s="12" t="n">
        <v>26.9180007130132</v>
      </c>
      <c r="J175" s="12" t="n">
        <v>24.4420877453753</v>
      </c>
      <c r="K175" s="12" t="n">
        <v>0</v>
      </c>
      <c r="L175" s="12" t="n">
        <v>0.540126324640446</v>
      </c>
      <c r="M175" s="12" t="n">
        <v>0.476503705530012</v>
      </c>
      <c r="N175" s="12" t="n">
        <v>9.23131351451208</v>
      </c>
      <c r="O175" s="12" t="n">
        <v>6.14773082625379</v>
      </c>
      <c r="P175" s="12" t="n">
        <v>2.37531978080905</v>
      </c>
      <c r="Q175" s="12" t="n">
        <v>9.83683982904225</v>
      </c>
      <c r="R175" s="12" t="n">
        <v>10.4016781393571</v>
      </c>
      <c r="S175" s="12" t="n">
        <v>5.26017301446141</v>
      </c>
      <c r="T175" s="12" t="n">
        <v>1.8070014169949</v>
      </c>
      <c r="U175" s="12" t="n">
        <v>2.92099330834505</v>
      </c>
      <c r="V175" s="12" t="n">
        <v>2.2868898026422</v>
      </c>
      <c r="W175" s="12" t="n">
        <v>1.15577144508113</v>
      </c>
      <c r="X175" s="12" t="n">
        <v>8.71005770759556</v>
      </c>
      <c r="Y175" s="12" t="n">
        <v>21.7957678373319</v>
      </c>
      <c r="Z175" s="12" t="n">
        <v>5.55911359440449</v>
      </c>
      <c r="AA175" s="12" t="n">
        <v>2.66846615954755</v>
      </c>
      <c r="AB175" s="12" t="n">
        <v>1.94365860268459</v>
      </c>
      <c r="AC175" s="12" t="n">
        <v>4.92906242489285</v>
      </c>
      <c r="AD175" s="12" t="n">
        <v>2.31622017498926</v>
      </c>
      <c r="AE175" s="12" t="n">
        <v>0</v>
      </c>
      <c r="AF175" s="12" t="n">
        <v>3.43774195694224</v>
      </c>
      <c r="AG175" s="12" t="n">
        <v>0</v>
      </c>
      <c r="AH175" s="12" t="n">
        <v>0</v>
      </c>
      <c r="AI175" s="12" t="n">
        <v>0.540126324640446</v>
      </c>
      <c r="AJ175" s="12" t="n">
        <v>7.33139629451017</v>
      </c>
      <c r="AK175" s="12" t="n">
        <v>16.2774901226934</v>
      </c>
      <c r="AL175" s="12" t="n">
        <v>9.57952047922003</v>
      </c>
      <c r="AM175" s="12" t="n">
        <v>1.39907433548324</v>
      </c>
      <c r="AN175" s="12" t="n">
        <v>10.1340521435272</v>
      </c>
      <c r="AO175" s="12" t="n">
        <v>1.96083332892776</v>
      </c>
      <c r="AP175" s="12" t="n">
        <v>0</v>
      </c>
      <c r="AQ175" s="12" t="n">
        <v>0.511023936542663</v>
      </c>
      <c r="AR175" s="13" t="n">
        <v>4.70682414212451</v>
      </c>
    </row>
    <row r="176">
      <c r="A176" s="14" t="s">
        <v>3</v>
      </c>
      <c r="B176" s="15" t="s">
        <v>47</v>
      </c>
      <c r="C176" s="15" t="s">
        <v>3</v>
      </c>
      <c r="D176" s="15" t="s">
        <v>3</v>
      </c>
      <c r="E176" s="15" t="s">
        <v>3</v>
      </c>
      <c r="F176" s="15" t="s">
        <v>3</v>
      </c>
      <c r="G176" s="15" t="s">
        <v>3</v>
      </c>
      <c r="H176" s="15" t="s">
        <v>3</v>
      </c>
      <c r="I176" s="15" t="s">
        <v>73</v>
      </c>
      <c r="J176" s="15" t="s">
        <v>73</v>
      </c>
      <c r="K176" s="15" t="s">
        <v>3</v>
      </c>
      <c r="L176" s="15" t="s">
        <v>3</v>
      </c>
      <c r="M176" s="15" t="s">
        <v>3</v>
      </c>
      <c r="N176" s="15" t="s">
        <v>67</v>
      </c>
      <c r="O176" s="15" t="s">
        <v>3</v>
      </c>
      <c r="P176" s="15" t="s">
        <v>3</v>
      </c>
      <c r="Q176" s="15" t="s">
        <v>67</v>
      </c>
      <c r="R176" s="15" t="s">
        <v>67</v>
      </c>
      <c r="S176" s="15" t="s">
        <v>3</v>
      </c>
      <c r="T176" s="15" t="s">
        <v>3</v>
      </c>
      <c r="U176" s="15" t="s">
        <v>3</v>
      </c>
      <c r="V176" s="15" t="s">
        <v>3</v>
      </c>
      <c r="W176" s="15" t="s">
        <v>3</v>
      </c>
      <c r="X176" s="15" t="s">
        <v>206</v>
      </c>
      <c r="Y176" s="15" t="s">
        <v>257</v>
      </c>
      <c r="Z176" s="15" t="s">
        <v>206</v>
      </c>
      <c r="AA176" s="15" t="s">
        <v>3</v>
      </c>
      <c r="AB176" s="15" t="s">
        <v>3</v>
      </c>
      <c r="AC176" s="15" t="s">
        <v>206</v>
      </c>
      <c r="AD176" s="15" t="s">
        <v>3</v>
      </c>
      <c r="AE176" s="15" t="s">
        <v>3</v>
      </c>
      <c r="AF176" s="15" t="s">
        <v>3</v>
      </c>
      <c r="AG176" s="15" t="s">
        <v>3</v>
      </c>
      <c r="AH176" s="15" t="s">
        <v>3</v>
      </c>
      <c r="AI176" s="15" t="s">
        <v>3</v>
      </c>
      <c r="AJ176" s="15" t="s">
        <v>129</v>
      </c>
      <c r="AK176" s="15" t="s">
        <v>258</v>
      </c>
      <c r="AL176" s="15" t="s">
        <v>129</v>
      </c>
      <c r="AM176" s="15" t="s">
        <v>3</v>
      </c>
      <c r="AN176" s="15" t="s">
        <v>258</v>
      </c>
      <c r="AO176" s="15" t="s">
        <v>3</v>
      </c>
      <c r="AP176" s="15" t="s">
        <v>3</v>
      </c>
      <c r="AQ176" s="15" t="s">
        <v>3</v>
      </c>
      <c r="AR176" s="16" t="s">
        <v>3</v>
      </c>
    </row>
    <row r="177">
      <c r="A177" s="8" t="s">
        <v>223</v>
      </c>
      <c r="B177" s="9" t="n">
        <v>0.09003466988923</v>
      </c>
      <c r="C177" s="9" t="n">
        <v>0.162771715356244</v>
      </c>
      <c r="D177" s="9" t="n">
        <v>0.118415641103042</v>
      </c>
      <c r="E177" s="9" t="n">
        <v>0.100751659935114</v>
      </c>
      <c r="F177" s="9" t="n">
        <v>0.0724196430363196</v>
      </c>
      <c r="G177" s="9" t="n">
        <v>0.054683221864234</v>
      </c>
      <c r="H177" s="9" t="n">
        <v>0.0662784906627864</v>
      </c>
      <c r="I177" s="9" t="n">
        <v>0.0931732459430398</v>
      </c>
      <c r="J177" s="9" t="n">
        <v>0.0878311402782315</v>
      </c>
      <c r="K177" s="9" t="n">
        <v>0</v>
      </c>
      <c r="L177" s="9" t="n">
        <v>0</v>
      </c>
      <c r="M177" s="9" t="n">
        <v>0.0608560286023906</v>
      </c>
      <c r="N177" s="9" t="n">
        <v>0.122116436331554</v>
      </c>
      <c r="O177" s="9" t="n">
        <v>0.0976129792948254</v>
      </c>
      <c r="P177" s="9" t="n">
        <v>0.0695436276046631</v>
      </c>
      <c r="Q177" s="9" t="n">
        <v>0.0926285436320418</v>
      </c>
      <c r="R177" s="9" t="n">
        <v>0.0717387441997537</v>
      </c>
      <c r="S177" s="9" t="n">
        <v>0.0615699689496212</v>
      </c>
      <c r="T177" s="9" t="n">
        <v>0.0835492296350352</v>
      </c>
      <c r="U177" s="9" t="n">
        <v>0.0973928211551862</v>
      </c>
      <c r="V177" s="9" t="n">
        <v>0.101129385036594</v>
      </c>
      <c r="W177" s="9" t="n">
        <v>0.118042307465962</v>
      </c>
      <c r="X177" s="9" t="n">
        <v>0.0876217273223878</v>
      </c>
      <c r="Y177" s="9" t="n">
        <v>0.0999986555875396</v>
      </c>
      <c r="Z177" s="9" t="n">
        <v>0.081014159784042</v>
      </c>
      <c r="AA177" s="9" t="n">
        <v>0.0693756503230053</v>
      </c>
      <c r="AB177" s="9" t="n">
        <v>0.0714924426620263</v>
      </c>
      <c r="AC177" s="9" t="n">
        <v>0.197009296651248</v>
      </c>
      <c r="AD177" s="9" t="n">
        <v>0.084476132057782</v>
      </c>
      <c r="AE177" s="9" t="n">
        <v>0.133495914782335</v>
      </c>
      <c r="AF177" s="9" t="n">
        <v>0</v>
      </c>
      <c r="AG177" s="9" t="n">
        <v>0.236345357833044</v>
      </c>
      <c r="AH177" s="9" t="n">
        <v>0</v>
      </c>
      <c r="AI177" s="9" t="n">
        <v>0.0521110364935164</v>
      </c>
      <c r="AJ177" s="9" t="n">
        <v>0.0554357646544602</v>
      </c>
      <c r="AK177" s="9" t="n">
        <v>0.125351936943713</v>
      </c>
      <c r="AL177" s="9" t="n">
        <v>0.0672917142447147</v>
      </c>
      <c r="AM177" s="9" t="n">
        <v>0.068055556729912</v>
      </c>
      <c r="AN177" s="9" t="n">
        <v>0.172578842516631</v>
      </c>
      <c r="AO177" s="9" t="n">
        <v>0.107362463140453</v>
      </c>
      <c r="AP177" s="9" t="n">
        <v>0.375417561255512</v>
      </c>
      <c r="AQ177" s="9" t="n">
        <v>0.0904865533904816</v>
      </c>
      <c r="AR177" s="10" t="n">
        <v>0.0504584904256674</v>
      </c>
    </row>
    <row r="178">
      <c r="A178" s="11" t="s">
        <v>3</v>
      </c>
      <c r="B178" s="12" t="n">
        <v>145.315957201218</v>
      </c>
      <c r="C178" s="12" t="n">
        <v>27.6125351365592</v>
      </c>
      <c r="D178" s="12" t="n">
        <v>32.3320928539664</v>
      </c>
      <c r="E178" s="12" t="n">
        <v>26.5324806797295</v>
      </c>
      <c r="F178" s="12" t="n">
        <v>19.5393851298534</v>
      </c>
      <c r="G178" s="12" t="n">
        <v>14.1355307449648</v>
      </c>
      <c r="H178" s="12" t="n">
        <v>25.1639326561444</v>
      </c>
      <c r="I178" s="12" t="n">
        <v>72.326116835559</v>
      </c>
      <c r="J178" s="12" t="n">
        <v>72.9898403656585</v>
      </c>
      <c r="K178" s="12" t="n">
        <v>0</v>
      </c>
      <c r="L178" s="12" t="n">
        <v>0</v>
      </c>
      <c r="M178" s="12" t="n">
        <v>4.03111795468929</v>
      </c>
      <c r="N178" s="12" t="n">
        <v>22.2941340250465</v>
      </c>
      <c r="O178" s="12" t="n">
        <v>11.8278790226613</v>
      </c>
      <c r="P178" s="12" t="n">
        <v>10.8985097602911</v>
      </c>
      <c r="Q178" s="12" t="n">
        <v>20.0533842868503</v>
      </c>
      <c r="R178" s="12" t="n">
        <v>16.4581174230762</v>
      </c>
      <c r="S178" s="12" t="n">
        <v>8.85313289262992</v>
      </c>
      <c r="T178" s="12" t="n">
        <v>6.47920512340886</v>
      </c>
      <c r="U178" s="12" t="n">
        <v>13.5320451928173</v>
      </c>
      <c r="V178" s="12" t="n">
        <v>13.724441947669</v>
      </c>
      <c r="W178" s="12" t="n">
        <v>17.1639895720777</v>
      </c>
      <c r="X178" s="12" t="n">
        <v>33.0283325294446</v>
      </c>
      <c r="Y178" s="12" t="n">
        <v>40.9861341593051</v>
      </c>
      <c r="Z178" s="12" t="n">
        <v>23.3508733780407</v>
      </c>
      <c r="AA178" s="12" t="n">
        <v>12.0585135487056</v>
      </c>
      <c r="AB178" s="12" t="n">
        <v>10.6246513581342</v>
      </c>
      <c r="AC178" s="12" t="n">
        <v>16.0842466358247</v>
      </c>
      <c r="AD178" s="12" t="n">
        <v>2.58880117593484</v>
      </c>
      <c r="AE178" s="12" t="n">
        <v>1.10568375383341</v>
      </c>
      <c r="AF178" s="12" t="n">
        <v>0</v>
      </c>
      <c r="AG178" s="12" t="n">
        <v>4.25243527069987</v>
      </c>
      <c r="AH178" s="12" t="n">
        <v>0</v>
      </c>
      <c r="AI178" s="12" t="n">
        <v>1.23628539129457</v>
      </c>
      <c r="AJ178" s="12" t="n">
        <v>20.8937250181539</v>
      </c>
      <c r="AK178" s="12" t="n">
        <v>36.6972582452711</v>
      </c>
      <c r="AL178" s="12" t="n">
        <v>18.3029185750235</v>
      </c>
      <c r="AM178" s="12" t="n">
        <v>11.7045466846119</v>
      </c>
      <c r="AN178" s="12" t="n">
        <v>27.4091175498309</v>
      </c>
      <c r="AO178" s="12" t="n">
        <v>4.16011521598871</v>
      </c>
      <c r="AP178" s="12" t="n">
        <v>8.60411641288006</v>
      </c>
      <c r="AQ178" s="12" t="n">
        <v>7.73536680141532</v>
      </c>
      <c r="AR178" s="13" t="n">
        <v>9.80879269804219</v>
      </c>
    </row>
    <row r="179">
      <c r="A179" s="14" t="s">
        <v>3</v>
      </c>
      <c r="B179" s="15" t="s">
        <v>47</v>
      </c>
      <c r="C179" s="15" t="s">
        <v>122</v>
      </c>
      <c r="D179" s="15" t="s">
        <v>52</v>
      </c>
      <c r="E179" s="15" t="s">
        <v>3</v>
      </c>
      <c r="F179" s="15" t="s">
        <v>3</v>
      </c>
      <c r="G179" s="15" t="s">
        <v>3</v>
      </c>
      <c r="H179" s="15" t="s">
        <v>3</v>
      </c>
      <c r="I179" s="15" t="s">
        <v>94</v>
      </c>
      <c r="J179" s="15" t="s">
        <v>94</v>
      </c>
      <c r="K179" s="15" t="s">
        <v>3</v>
      </c>
      <c r="L179" s="15" t="s">
        <v>3</v>
      </c>
      <c r="M179" s="15" t="s">
        <v>3</v>
      </c>
      <c r="N179" s="15" t="s">
        <v>3</v>
      </c>
      <c r="O179" s="15" t="s">
        <v>3</v>
      </c>
      <c r="P179" s="15" t="s">
        <v>3</v>
      </c>
      <c r="Q179" s="15" t="s">
        <v>3</v>
      </c>
      <c r="R179" s="15" t="s">
        <v>3</v>
      </c>
      <c r="S179" s="15" t="s">
        <v>3</v>
      </c>
      <c r="T179" s="15" t="s">
        <v>3</v>
      </c>
      <c r="U179" s="15" t="s">
        <v>3</v>
      </c>
      <c r="V179" s="15" t="s">
        <v>3</v>
      </c>
      <c r="W179" s="15" t="s">
        <v>3</v>
      </c>
      <c r="X179" s="15" t="s">
        <v>118</v>
      </c>
      <c r="Y179" s="15" t="s">
        <v>118</v>
      </c>
      <c r="Z179" s="15" t="s">
        <v>118</v>
      </c>
      <c r="AA179" s="15" t="s">
        <v>118</v>
      </c>
      <c r="AB179" s="15" t="s">
        <v>118</v>
      </c>
      <c r="AC179" s="15" t="s">
        <v>259</v>
      </c>
      <c r="AD179" s="15" t="s">
        <v>3</v>
      </c>
      <c r="AE179" s="15" t="s">
        <v>3</v>
      </c>
      <c r="AF179" s="15" t="s">
        <v>3</v>
      </c>
      <c r="AG179" s="15" t="s">
        <v>118</v>
      </c>
      <c r="AH179" s="15" t="s">
        <v>3</v>
      </c>
      <c r="AI179" s="15" t="s">
        <v>3</v>
      </c>
      <c r="AJ179" s="15" t="s">
        <v>3</v>
      </c>
      <c r="AK179" s="15" t="s">
        <v>260</v>
      </c>
      <c r="AL179" s="15" t="s">
        <v>3</v>
      </c>
      <c r="AM179" s="15" t="s">
        <v>3</v>
      </c>
      <c r="AN179" s="15" t="s">
        <v>261</v>
      </c>
      <c r="AO179" s="15" t="s">
        <v>3</v>
      </c>
      <c r="AP179" s="15" t="s">
        <v>262</v>
      </c>
      <c r="AQ179" s="15" t="s">
        <v>3</v>
      </c>
      <c r="AR179" s="16" t="s">
        <v>3</v>
      </c>
    </row>
    <row r="180">
      <c r="A180" s="8" t="s">
        <v>229</v>
      </c>
      <c r="B180" s="9" t="n">
        <v>0.195309454449497</v>
      </c>
      <c r="C180" s="9" t="n">
        <v>0.199840446903085</v>
      </c>
      <c r="D180" s="9" t="n">
        <v>0.27759909514098</v>
      </c>
      <c r="E180" s="9" t="n">
        <v>0.273808140242102</v>
      </c>
      <c r="F180" s="9" t="n">
        <v>0.230759498917924</v>
      </c>
      <c r="G180" s="9" t="n">
        <v>0.137553414835293</v>
      </c>
      <c r="H180" s="9" t="n">
        <v>0.0937895380382806</v>
      </c>
      <c r="I180" s="9" t="n">
        <v>0.199613564757687</v>
      </c>
      <c r="J180" s="9" t="n">
        <v>0.187248210764817</v>
      </c>
      <c r="K180" s="9" t="n">
        <v>1</v>
      </c>
      <c r="L180" s="9" t="n">
        <v>0.583547246630931</v>
      </c>
      <c r="M180" s="9" t="n">
        <v>0.225718341408567</v>
      </c>
      <c r="N180" s="9" t="n">
        <v>0.204765157343548</v>
      </c>
      <c r="O180" s="9" t="n">
        <v>0.171045060529825</v>
      </c>
      <c r="P180" s="9" t="n">
        <v>0.200170710608135</v>
      </c>
      <c r="Q180" s="9" t="n">
        <v>0.288192825712746</v>
      </c>
      <c r="R180" s="9" t="n">
        <v>0.147592788671591</v>
      </c>
      <c r="S180" s="9" t="n">
        <v>0.148128884028904</v>
      </c>
      <c r="T180" s="9" t="n">
        <v>0.191437332936766</v>
      </c>
      <c r="U180" s="9" t="n">
        <v>0.207195276359155</v>
      </c>
      <c r="V180" s="9" t="n">
        <v>0.127535784546031</v>
      </c>
      <c r="W180" s="9" t="n">
        <v>0.222177942039833</v>
      </c>
      <c r="X180" s="9" t="n">
        <v>0.182230278285048</v>
      </c>
      <c r="Y180" s="9" t="n">
        <v>0.222302077833202</v>
      </c>
      <c r="Z180" s="9" t="n">
        <v>0.120774784236556</v>
      </c>
      <c r="AA180" s="9" t="n">
        <v>0.165895332426365</v>
      </c>
      <c r="AB180" s="9" t="n">
        <v>0.236408975858127</v>
      </c>
      <c r="AC180" s="9" t="n">
        <v>0.251338368114132</v>
      </c>
      <c r="AD180" s="9" t="n">
        <v>0.166918792965424</v>
      </c>
      <c r="AE180" s="9" t="n">
        <v>0.290600525806833</v>
      </c>
      <c r="AF180" s="9" t="n">
        <v>0.396484982179544</v>
      </c>
      <c r="AG180" s="9" t="n">
        <v>0.240339861369094</v>
      </c>
      <c r="AH180" s="9" t="n">
        <v>0.371120834733063</v>
      </c>
      <c r="AI180" s="9" t="n">
        <v>0.129663567747301</v>
      </c>
      <c r="AJ180" s="9" t="n">
        <v>0.157667542024258</v>
      </c>
      <c r="AK180" s="9" t="n">
        <v>0.244976646219023</v>
      </c>
      <c r="AL180" s="9" t="n">
        <v>0.148958725639777</v>
      </c>
      <c r="AM180" s="9" t="n">
        <v>0.19984953784328</v>
      </c>
      <c r="AN180" s="9" t="n">
        <v>0.276391519186475</v>
      </c>
      <c r="AO180" s="9" t="n">
        <v>0.211991220652493</v>
      </c>
      <c r="AP180" s="9" t="n">
        <v>0.143706038534861</v>
      </c>
      <c r="AQ180" s="9" t="n">
        <v>0.239812952118087</v>
      </c>
      <c r="AR180" s="10" t="n">
        <v>0.171273525877741</v>
      </c>
    </row>
    <row r="181">
      <c r="A181" s="11" t="s">
        <v>3</v>
      </c>
      <c r="B181" s="12" t="n">
        <v>315.22945948149</v>
      </c>
      <c r="C181" s="12" t="n">
        <v>33.9008613980639</v>
      </c>
      <c r="D181" s="12" t="n">
        <v>75.7953901753999</v>
      </c>
      <c r="E181" s="12" t="n">
        <v>72.106099250423</v>
      </c>
      <c r="F181" s="12" t="n">
        <v>62.2607145338733</v>
      </c>
      <c r="G181" s="12" t="n">
        <v>35.5573511982645</v>
      </c>
      <c r="H181" s="12" t="n">
        <v>35.6090429254649</v>
      </c>
      <c r="I181" s="12" t="n">
        <v>154.950853761743</v>
      </c>
      <c r="J181" s="12" t="n">
        <v>155.607874031741</v>
      </c>
      <c r="K181" s="12" t="n">
        <v>1.79748247318711</v>
      </c>
      <c r="L181" s="12" t="n">
        <v>2.87324921481843</v>
      </c>
      <c r="M181" s="12" t="n">
        <v>14.951637161532</v>
      </c>
      <c r="N181" s="12" t="n">
        <v>37.3828617884195</v>
      </c>
      <c r="O181" s="12" t="n">
        <v>20.7257303074427</v>
      </c>
      <c r="P181" s="12" t="n">
        <v>31.3696958071956</v>
      </c>
      <c r="Q181" s="12" t="n">
        <v>62.391583157007</v>
      </c>
      <c r="R181" s="12" t="n">
        <v>33.8603564064711</v>
      </c>
      <c r="S181" s="12" t="n">
        <v>21.2994210963122</v>
      </c>
      <c r="T181" s="12" t="n">
        <v>14.8458789362133</v>
      </c>
      <c r="U181" s="12" t="n">
        <v>28.7883214612174</v>
      </c>
      <c r="V181" s="12" t="n">
        <v>17.3080996252379</v>
      </c>
      <c r="W181" s="12" t="n">
        <v>32.3058737344407</v>
      </c>
      <c r="X181" s="12" t="n">
        <v>68.6902942005111</v>
      </c>
      <c r="Y181" s="12" t="n">
        <v>91.1142528110068</v>
      </c>
      <c r="Z181" s="12" t="n">
        <v>34.8111577221285</v>
      </c>
      <c r="AA181" s="12" t="n">
        <v>28.8350610684939</v>
      </c>
      <c r="AB181" s="12" t="n">
        <v>35.1332651802134</v>
      </c>
      <c r="AC181" s="12" t="n">
        <v>20.519784449308</v>
      </c>
      <c r="AD181" s="12" t="n">
        <v>5.11528590370286</v>
      </c>
      <c r="AE181" s="12" t="n">
        <v>2.40690721333278</v>
      </c>
      <c r="AF181" s="12" t="n">
        <v>16.7478811704699</v>
      </c>
      <c r="AG181" s="12" t="n">
        <v>4.32430623055868</v>
      </c>
      <c r="AH181" s="12" t="n">
        <v>4.45511718397274</v>
      </c>
      <c r="AI181" s="12" t="n">
        <v>3.07614634779076</v>
      </c>
      <c r="AJ181" s="12" t="n">
        <v>59.4248548365252</v>
      </c>
      <c r="AK181" s="12" t="n">
        <v>71.7178487189763</v>
      </c>
      <c r="AL181" s="12" t="n">
        <v>40.5158266069621</v>
      </c>
      <c r="AM181" s="12" t="n">
        <v>34.3711573012035</v>
      </c>
      <c r="AN181" s="12" t="n">
        <v>43.8967345515043</v>
      </c>
      <c r="AO181" s="12" t="n">
        <v>8.21430392798207</v>
      </c>
      <c r="AP181" s="12" t="n">
        <v>3.29356858174843</v>
      </c>
      <c r="AQ181" s="12" t="n">
        <v>20.5007382738792</v>
      </c>
      <c r="AR181" s="13" t="n">
        <v>33.2944266827083</v>
      </c>
    </row>
    <row r="182">
      <c r="A182" s="14" t="s">
        <v>3</v>
      </c>
      <c r="B182" s="15" t="s">
        <v>47</v>
      </c>
      <c r="C182" s="15" t="s">
        <v>106</v>
      </c>
      <c r="D182" s="15" t="s">
        <v>154</v>
      </c>
      <c r="E182" s="15" t="s">
        <v>154</v>
      </c>
      <c r="F182" s="15" t="s">
        <v>154</v>
      </c>
      <c r="G182" s="15" t="s">
        <v>3</v>
      </c>
      <c r="H182" s="15" t="s">
        <v>3</v>
      </c>
      <c r="I182" s="15" t="s">
        <v>3</v>
      </c>
      <c r="J182" s="15" t="s">
        <v>3</v>
      </c>
      <c r="K182" s="15" t="s">
        <v>63</v>
      </c>
      <c r="L182" s="15" t="s">
        <v>3</v>
      </c>
      <c r="M182" s="15" t="s">
        <v>3</v>
      </c>
      <c r="N182" s="15" t="s">
        <v>3</v>
      </c>
      <c r="O182" s="15" t="s">
        <v>3</v>
      </c>
      <c r="P182" s="15" t="s">
        <v>3</v>
      </c>
      <c r="Q182" s="15" t="s">
        <v>263</v>
      </c>
      <c r="R182" s="15" t="s">
        <v>3</v>
      </c>
      <c r="S182" s="15" t="s">
        <v>3</v>
      </c>
      <c r="T182" s="15" t="s">
        <v>3</v>
      </c>
      <c r="U182" s="15" t="s">
        <v>3</v>
      </c>
      <c r="V182" s="15" t="s">
        <v>3</v>
      </c>
      <c r="W182" s="15" t="s">
        <v>3</v>
      </c>
      <c r="X182" s="15" t="s">
        <v>73</v>
      </c>
      <c r="Y182" s="15" t="s">
        <v>73</v>
      </c>
      <c r="Z182" s="15" t="s">
        <v>3</v>
      </c>
      <c r="AA182" s="15" t="s">
        <v>3</v>
      </c>
      <c r="AB182" s="15" t="s">
        <v>73</v>
      </c>
      <c r="AC182" s="15" t="s">
        <v>73</v>
      </c>
      <c r="AD182" s="15" t="s">
        <v>3</v>
      </c>
      <c r="AE182" s="15" t="s">
        <v>3</v>
      </c>
      <c r="AF182" s="15" t="s">
        <v>3</v>
      </c>
      <c r="AG182" s="15" t="s">
        <v>3</v>
      </c>
      <c r="AH182" s="15" t="s">
        <v>3</v>
      </c>
      <c r="AI182" s="15" t="s">
        <v>3</v>
      </c>
      <c r="AJ182" s="15" t="s">
        <v>3</v>
      </c>
      <c r="AK182" s="15" t="s">
        <v>81</v>
      </c>
      <c r="AL182" s="15" t="s">
        <v>3</v>
      </c>
      <c r="AM182" s="15" t="s">
        <v>3</v>
      </c>
      <c r="AN182" s="15" t="s">
        <v>260</v>
      </c>
      <c r="AO182" s="15" t="s">
        <v>3</v>
      </c>
      <c r="AP182" s="15" t="s">
        <v>3</v>
      </c>
      <c r="AQ182" s="15" t="s">
        <v>3</v>
      </c>
      <c r="AR182" s="16" t="s">
        <v>3</v>
      </c>
    </row>
    <row r="183">
      <c r="A183" s="8" t="s">
        <v>232</v>
      </c>
      <c r="B183" s="9" t="n">
        <v>0.155912719306527</v>
      </c>
      <c r="C183" s="9" t="n">
        <v>0.160445074530311</v>
      </c>
      <c r="D183" s="9" t="n">
        <v>0.160249887186804</v>
      </c>
      <c r="E183" s="9" t="n">
        <v>0.178201645760104</v>
      </c>
      <c r="F183" s="9" t="n">
        <v>0.120759939042549</v>
      </c>
      <c r="G183" s="9" t="n">
        <v>0.151766013603865</v>
      </c>
      <c r="H183" s="9" t="n">
        <v>0.163112776899348</v>
      </c>
      <c r="I183" s="9" t="n">
        <v>0.172769627468274</v>
      </c>
      <c r="J183" s="9" t="n">
        <v>0.139610307535164</v>
      </c>
      <c r="K183" s="9" t="n">
        <v>0</v>
      </c>
      <c r="L183" s="9" t="n">
        <v>0.306754914437706</v>
      </c>
      <c r="M183" s="9" t="n">
        <v>0.199022193911207</v>
      </c>
      <c r="N183" s="9" t="n">
        <v>0.152507101679102</v>
      </c>
      <c r="O183" s="9" t="n">
        <v>0.199280461044418</v>
      </c>
      <c r="P183" s="9" t="n">
        <v>0.161150744335331</v>
      </c>
      <c r="Q183" s="9" t="n">
        <v>0.141705861924614</v>
      </c>
      <c r="R183" s="9" t="n">
        <v>0.173090464210361</v>
      </c>
      <c r="S183" s="9" t="n">
        <v>0.166827725366812</v>
      </c>
      <c r="T183" s="9" t="n">
        <v>0.170436103643258</v>
      </c>
      <c r="U183" s="9" t="n">
        <v>0.0832921368616062</v>
      </c>
      <c r="V183" s="9" t="n">
        <v>0.124417854052968</v>
      </c>
      <c r="W183" s="9" t="n">
        <v>0.173063132326936</v>
      </c>
      <c r="X183" s="9" t="n">
        <v>0.120651178409184</v>
      </c>
      <c r="Y183" s="9" t="n">
        <v>0.208910027092896</v>
      </c>
      <c r="Z183" s="9" t="n">
        <v>0.140793151868541</v>
      </c>
      <c r="AA183" s="9" t="n">
        <v>0.108191300697118</v>
      </c>
      <c r="AB183" s="9" t="n">
        <v>0.209655827370527</v>
      </c>
      <c r="AC183" s="9" t="n">
        <v>0.168902228089449</v>
      </c>
      <c r="AD183" s="9" t="n">
        <v>0.134665559934537</v>
      </c>
      <c r="AE183" s="9" t="n">
        <v>0.215946760807105</v>
      </c>
      <c r="AF183" s="9" t="n">
        <v>0.0536119199488379</v>
      </c>
      <c r="AG183" s="9" t="n">
        <v>0.0819766876542782</v>
      </c>
      <c r="AH183" s="9" t="n">
        <v>0.0582912023546406</v>
      </c>
      <c r="AI183" s="9" t="n">
        <v>0.246636723814859</v>
      </c>
      <c r="AJ183" s="9" t="n">
        <v>0.148316724347793</v>
      </c>
      <c r="AK183" s="9" t="n">
        <v>0.18710088288139</v>
      </c>
      <c r="AL183" s="9" t="n">
        <v>0.144331986537213</v>
      </c>
      <c r="AM183" s="9" t="n">
        <v>0.214361223348607</v>
      </c>
      <c r="AN183" s="9" t="n">
        <v>0.154923072902172</v>
      </c>
      <c r="AO183" s="9" t="n">
        <v>0.0704163318259158</v>
      </c>
      <c r="AP183" s="9" t="n">
        <v>0.148245549396347</v>
      </c>
      <c r="AQ183" s="9" t="n">
        <v>0.0359434438127266</v>
      </c>
      <c r="AR183" s="10" t="n">
        <v>0.159676027927479</v>
      </c>
    </row>
    <row r="184">
      <c r="A184" s="11" t="s">
        <v>3</v>
      </c>
      <c r="B184" s="12" t="n">
        <v>251.643128960734</v>
      </c>
      <c r="C184" s="12" t="n">
        <v>27.2178446252771</v>
      </c>
      <c r="D184" s="12" t="n">
        <v>43.7544752035995</v>
      </c>
      <c r="E184" s="12" t="n">
        <v>46.9285739438035</v>
      </c>
      <c r="F184" s="12" t="n">
        <v>32.5819744240745</v>
      </c>
      <c r="G184" s="12" t="n">
        <v>39.2312866397018</v>
      </c>
      <c r="H184" s="12" t="n">
        <v>61.9289741242781</v>
      </c>
      <c r="I184" s="12" t="n">
        <v>134.11313661376</v>
      </c>
      <c r="J184" s="12" t="n">
        <v>116.01960339023</v>
      </c>
      <c r="K184" s="12" t="n">
        <v>0</v>
      </c>
      <c r="L184" s="12" t="n">
        <v>1.51038895674418</v>
      </c>
      <c r="M184" s="12" t="n">
        <v>13.183277937818</v>
      </c>
      <c r="N184" s="12" t="n">
        <v>27.842392611049</v>
      </c>
      <c r="O184" s="12" t="n">
        <v>24.1470468562831</v>
      </c>
      <c r="P184" s="12" t="n">
        <v>25.2546929245754</v>
      </c>
      <c r="Q184" s="12" t="n">
        <v>30.6782552488568</v>
      </c>
      <c r="R184" s="12" t="n">
        <v>39.7099672787229</v>
      </c>
      <c r="S184" s="12" t="n">
        <v>23.9881235616026</v>
      </c>
      <c r="T184" s="12" t="n">
        <v>13.217243064515</v>
      </c>
      <c r="U184" s="12" t="n">
        <v>11.5728546195579</v>
      </c>
      <c r="V184" s="12" t="n">
        <v>16.8849599410262</v>
      </c>
      <c r="W184" s="12" t="n">
        <v>25.1643149167275</v>
      </c>
      <c r="X184" s="12" t="n">
        <v>45.4785286976386</v>
      </c>
      <c r="Y184" s="12" t="n">
        <v>85.6252951336717</v>
      </c>
      <c r="Z184" s="12" t="n">
        <v>40.5810918800042</v>
      </c>
      <c r="AA184" s="12" t="n">
        <v>18.8052473632187</v>
      </c>
      <c r="AB184" s="12" t="n">
        <v>31.1574201142269</v>
      </c>
      <c r="AC184" s="12" t="n">
        <v>13.789527398497</v>
      </c>
      <c r="AD184" s="12" t="n">
        <v>4.12687408175833</v>
      </c>
      <c r="AE184" s="12" t="n">
        <v>1.78858525750902</v>
      </c>
      <c r="AF184" s="12" t="n">
        <v>2.264615571788</v>
      </c>
      <c r="AG184" s="12" t="n">
        <v>1.47496257659714</v>
      </c>
      <c r="AH184" s="12" t="n">
        <v>0.699756286847603</v>
      </c>
      <c r="AI184" s="12" t="n">
        <v>5.85122459897723</v>
      </c>
      <c r="AJ184" s="12" t="n">
        <v>55.9005341304836</v>
      </c>
      <c r="AK184" s="12" t="n">
        <v>54.7744979808302</v>
      </c>
      <c r="AL184" s="12" t="n">
        <v>39.2573829781648</v>
      </c>
      <c r="AM184" s="12" t="n">
        <v>36.8669520405454</v>
      </c>
      <c r="AN184" s="12" t="n">
        <v>24.6050133054256</v>
      </c>
      <c r="AO184" s="12" t="n">
        <v>2.72851464948111</v>
      </c>
      <c r="AP184" s="12" t="n">
        <v>3.39760867987047</v>
      </c>
      <c r="AQ184" s="12" t="n">
        <v>3.07267446465421</v>
      </c>
      <c r="AR184" s="13" t="n">
        <v>31.0399507312791</v>
      </c>
    </row>
    <row r="185">
      <c r="A185" s="14" t="s">
        <v>3</v>
      </c>
      <c r="B185" s="15" t="s">
        <v>47</v>
      </c>
      <c r="C185" s="15" t="s">
        <v>3</v>
      </c>
      <c r="D185" s="15" t="s">
        <v>3</v>
      </c>
      <c r="E185" s="15" t="s">
        <v>3</v>
      </c>
      <c r="F185" s="15" t="s">
        <v>3</v>
      </c>
      <c r="G185" s="15" t="s">
        <v>3</v>
      </c>
      <c r="H185" s="15" t="s">
        <v>3</v>
      </c>
      <c r="I185" s="15" t="s">
        <v>73</v>
      </c>
      <c r="J185" s="15" t="s">
        <v>73</v>
      </c>
      <c r="K185" s="15" t="s">
        <v>3</v>
      </c>
      <c r="L185" s="15" t="s">
        <v>3</v>
      </c>
      <c r="M185" s="15" t="s">
        <v>59</v>
      </c>
      <c r="N185" s="15" t="s">
        <v>3</v>
      </c>
      <c r="O185" s="15" t="s">
        <v>59</v>
      </c>
      <c r="P185" s="15" t="s">
        <v>3</v>
      </c>
      <c r="Q185" s="15" t="s">
        <v>3</v>
      </c>
      <c r="R185" s="15" t="s">
        <v>59</v>
      </c>
      <c r="S185" s="15" t="s">
        <v>3</v>
      </c>
      <c r="T185" s="15" t="s">
        <v>3</v>
      </c>
      <c r="U185" s="15" t="s">
        <v>3</v>
      </c>
      <c r="V185" s="15" t="s">
        <v>3</v>
      </c>
      <c r="W185" s="15" t="s">
        <v>59</v>
      </c>
      <c r="X185" s="15" t="s">
        <v>3</v>
      </c>
      <c r="Y185" s="15" t="s">
        <v>261</v>
      </c>
      <c r="Z185" s="15" t="s">
        <v>3</v>
      </c>
      <c r="AA185" s="15" t="s">
        <v>3</v>
      </c>
      <c r="AB185" s="15" t="s">
        <v>142</v>
      </c>
      <c r="AC185" s="15" t="s">
        <v>3</v>
      </c>
      <c r="AD185" s="15" t="s">
        <v>3</v>
      </c>
      <c r="AE185" s="15" t="s">
        <v>3</v>
      </c>
      <c r="AF185" s="15" t="s">
        <v>3</v>
      </c>
      <c r="AG185" s="15" t="s">
        <v>3</v>
      </c>
      <c r="AH185" s="15" t="s">
        <v>3</v>
      </c>
      <c r="AI185" s="15" t="s">
        <v>3</v>
      </c>
      <c r="AJ185" s="15" t="s">
        <v>79</v>
      </c>
      <c r="AK185" s="15" t="s">
        <v>114</v>
      </c>
      <c r="AL185" s="15" t="s">
        <v>79</v>
      </c>
      <c r="AM185" s="15" t="s">
        <v>114</v>
      </c>
      <c r="AN185" s="15" t="s">
        <v>79</v>
      </c>
      <c r="AO185" s="15" t="s">
        <v>3</v>
      </c>
      <c r="AP185" s="15" t="s">
        <v>3</v>
      </c>
      <c r="AQ185" s="15" t="s">
        <v>3</v>
      </c>
      <c r="AR185" s="16" t="s">
        <v>79</v>
      </c>
    </row>
    <row r="186">
      <c r="A186" s="8" t="s">
        <v>234</v>
      </c>
      <c r="B186" s="9" t="n">
        <v>0.270475110449764</v>
      </c>
      <c r="C186" s="9" t="n">
        <v>0.145847881660893</v>
      </c>
      <c r="D186" s="9" t="n">
        <v>0.0891515875985779</v>
      </c>
      <c r="E186" s="9" t="n">
        <v>0.171065471300911</v>
      </c>
      <c r="F186" s="9" t="n">
        <v>0.242622889262936</v>
      </c>
      <c r="G186" s="9" t="n">
        <v>0.37712736941917</v>
      </c>
      <c r="H186" s="9" t="n">
        <v>0.472689004360578</v>
      </c>
      <c r="I186" s="9" t="n">
        <v>0.336227792410451</v>
      </c>
      <c r="J186" s="9" t="n">
        <v>0.211243579432156</v>
      </c>
      <c r="K186" s="9" t="n">
        <v>0</v>
      </c>
      <c r="L186" s="9" t="n">
        <v>0</v>
      </c>
      <c r="M186" s="9" t="n">
        <v>0.181969437558552</v>
      </c>
      <c r="N186" s="9" t="n">
        <v>0.215311167474463</v>
      </c>
      <c r="O186" s="9" t="n">
        <v>0.276100245048642</v>
      </c>
      <c r="P186" s="9" t="n">
        <v>0.298957250340982</v>
      </c>
      <c r="Q186" s="9" t="n">
        <v>0.246839473081835</v>
      </c>
      <c r="R186" s="9" t="n">
        <v>0.291568019611295</v>
      </c>
      <c r="S186" s="9" t="n">
        <v>0.355781788462001</v>
      </c>
      <c r="T186" s="9" t="n">
        <v>0.248813747692466</v>
      </c>
      <c r="U186" s="9" t="n">
        <v>0.320200352385481</v>
      </c>
      <c r="V186" s="9" t="n">
        <v>0.312190808800157</v>
      </c>
      <c r="W186" s="9" t="n">
        <v>0.187325659206516</v>
      </c>
      <c r="X186" s="9" t="n">
        <v>0.172823748939823</v>
      </c>
      <c r="Y186" s="9" t="n">
        <v>0.194026397719886</v>
      </c>
      <c r="Z186" s="9" t="n">
        <v>0.447510619205031</v>
      </c>
      <c r="AA186" s="9" t="n">
        <v>0.445228691344635</v>
      </c>
      <c r="AB186" s="9" t="n">
        <v>0.300729181200427</v>
      </c>
      <c r="AC186" s="9" t="n">
        <v>0.152701510130651</v>
      </c>
      <c r="AD186" s="9" t="n">
        <v>0.224003025836306</v>
      </c>
      <c r="AE186" s="9" t="n">
        <v>0.178652369828393</v>
      </c>
      <c r="AF186" s="9" t="n">
        <v>0.370377461752042</v>
      </c>
      <c r="AG186" s="9" t="n">
        <v>0.145677223396157</v>
      </c>
      <c r="AH186" s="9" t="n">
        <v>0.144415829721203</v>
      </c>
      <c r="AI186" s="9" t="n">
        <v>0</v>
      </c>
      <c r="AJ186" s="9" t="n">
        <v>0.403154699563221</v>
      </c>
      <c r="AK186" s="9" t="n">
        <v>0.139693684606489</v>
      </c>
      <c r="AL186" s="9" t="n">
        <v>0.398922973556984</v>
      </c>
      <c r="AM186" s="9" t="n">
        <v>0.291014622069311</v>
      </c>
      <c r="AN186" s="9" t="n">
        <v>0.0970374011587358</v>
      </c>
      <c r="AO186" s="9" t="n">
        <v>0.245866099576338</v>
      </c>
      <c r="AP186" s="9" t="n">
        <v>0.0815579321423807</v>
      </c>
      <c r="AQ186" s="9" t="n">
        <v>0.347566750803771</v>
      </c>
      <c r="AR186" s="10" t="n">
        <v>0.14726570374365</v>
      </c>
    </row>
    <row r="187">
      <c r="A187" s="11" t="s">
        <v>3</v>
      </c>
      <c r="B187" s="12" t="n">
        <v>436.546828265921</v>
      </c>
      <c r="C187" s="12" t="n">
        <v>24.7415820871587</v>
      </c>
      <c r="D187" s="12" t="n">
        <v>24.3418638067205</v>
      </c>
      <c r="E187" s="12" t="n">
        <v>45.0492956164027</v>
      </c>
      <c r="F187" s="12" t="n">
        <v>65.4615498760293</v>
      </c>
      <c r="G187" s="12" t="n">
        <v>97.4868587375441</v>
      </c>
      <c r="H187" s="12" t="n">
        <v>179.465678142066</v>
      </c>
      <c r="I187" s="12" t="n">
        <v>260.998211998613</v>
      </c>
      <c r="J187" s="12" t="n">
        <v>175.548616267308</v>
      </c>
      <c r="K187" s="12" t="n">
        <v>0</v>
      </c>
      <c r="L187" s="12" t="n">
        <v>0</v>
      </c>
      <c r="M187" s="12" t="n">
        <v>12.0536992602599</v>
      </c>
      <c r="N187" s="12" t="n">
        <v>39.3081895358633</v>
      </c>
      <c r="O187" s="12" t="n">
        <v>33.4553900531913</v>
      </c>
      <c r="P187" s="12" t="n">
        <v>46.8510001990825</v>
      </c>
      <c r="Q187" s="12" t="n">
        <v>53.4388927730199</v>
      </c>
      <c r="R187" s="12" t="n">
        <v>66.8907820607342</v>
      </c>
      <c r="S187" s="12" t="n">
        <v>51.1577885739865</v>
      </c>
      <c r="T187" s="12" t="n">
        <v>19.295394055286</v>
      </c>
      <c r="U187" s="12" t="n">
        <v>44.4895792918061</v>
      </c>
      <c r="V187" s="12" t="n">
        <v>42.3679490429331</v>
      </c>
      <c r="W187" s="12" t="n">
        <v>27.2381634197583</v>
      </c>
      <c r="X187" s="12" t="n">
        <v>65.144575705155</v>
      </c>
      <c r="Y187" s="12" t="n">
        <v>79.5249888177982</v>
      </c>
      <c r="Z187" s="12" t="n">
        <v>128.986881209915</v>
      </c>
      <c r="AA187" s="12" t="n">
        <v>77.3873280013264</v>
      </c>
      <c r="AB187" s="12" t="n">
        <v>44.6920343535671</v>
      </c>
      <c r="AC187" s="12" t="n">
        <v>12.4668672613562</v>
      </c>
      <c r="AD187" s="12" t="n">
        <v>6.86465256602112</v>
      </c>
      <c r="AE187" s="12" t="n">
        <v>1.4796933915556</v>
      </c>
      <c r="AF187" s="12" t="n">
        <v>15.6450760973198</v>
      </c>
      <c r="AG187" s="12" t="n">
        <v>2.62109215339465</v>
      </c>
      <c r="AH187" s="12" t="n">
        <v>1.73363870851224</v>
      </c>
      <c r="AI187" s="12" t="n">
        <v>0</v>
      </c>
      <c r="AJ187" s="12" t="n">
        <v>151.948899504765</v>
      </c>
      <c r="AK187" s="12" t="n">
        <v>40.8958596430756</v>
      </c>
      <c r="AL187" s="12" t="n">
        <v>108.504513292187</v>
      </c>
      <c r="AM187" s="12" t="n">
        <v>50.0502000657036</v>
      </c>
      <c r="AN187" s="12" t="n">
        <v>15.4115620217674</v>
      </c>
      <c r="AO187" s="12" t="n">
        <v>9.52689862009997</v>
      </c>
      <c r="AP187" s="12" t="n">
        <v>1.869209155267</v>
      </c>
      <c r="AQ187" s="12" t="n">
        <v>29.7122191607985</v>
      </c>
      <c r="AR187" s="13" t="n">
        <v>28.6274668022563</v>
      </c>
    </row>
    <row r="188">
      <c r="A188" s="14" t="s">
        <v>3</v>
      </c>
      <c r="B188" s="15" t="s">
        <v>47</v>
      </c>
      <c r="C188" s="15" t="s">
        <v>3</v>
      </c>
      <c r="D188" s="15" t="s">
        <v>3</v>
      </c>
      <c r="E188" s="15" t="s">
        <v>93</v>
      </c>
      <c r="F188" s="15" t="s">
        <v>63</v>
      </c>
      <c r="G188" s="15" t="s">
        <v>50</v>
      </c>
      <c r="H188" s="15" t="s">
        <v>86</v>
      </c>
      <c r="I188" s="15" t="s">
        <v>210</v>
      </c>
      <c r="J188" s="15" t="s">
        <v>94</v>
      </c>
      <c r="K188" s="15" t="s">
        <v>3</v>
      </c>
      <c r="L188" s="15" t="s">
        <v>3</v>
      </c>
      <c r="M188" s="15" t="s">
        <v>3</v>
      </c>
      <c r="N188" s="15" t="s">
        <v>3</v>
      </c>
      <c r="O188" s="15" t="s">
        <v>3</v>
      </c>
      <c r="P188" s="15" t="s">
        <v>54</v>
      </c>
      <c r="Q188" s="15" t="s">
        <v>3</v>
      </c>
      <c r="R188" s="15" t="s">
        <v>54</v>
      </c>
      <c r="S188" s="15" t="s">
        <v>74</v>
      </c>
      <c r="T188" s="15" t="s">
        <v>3</v>
      </c>
      <c r="U188" s="15" t="s">
        <v>67</v>
      </c>
      <c r="V188" s="15" t="s">
        <v>67</v>
      </c>
      <c r="W188" s="15" t="s">
        <v>3</v>
      </c>
      <c r="X188" s="15" t="s">
        <v>130</v>
      </c>
      <c r="Y188" s="15" t="s">
        <v>130</v>
      </c>
      <c r="Z188" s="15" t="s">
        <v>264</v>
      </c>
      <c r="AA188" s="15" t="s">
        <v>264</v>
      </c>
      <c r="AB188" s="15" t="s">
        <v>247</v>
      </c>
      <c r="AC188" s="15" t="s">
        <v>130</v>
      </c>
      <c r="AD188" s="15" t="s">
        <v>130</v>
      </c>
      <c r="AE188" s="15" t="s">
        <v>3</v>
      </c>
      <c r="AF188" s="15" t="s">
        <v>130</v>
      </c>
      <c r="AG188" s="15" t="s">
        <v>3</v>
      </c>
      <c r="AH188" s="15" t="s">
        <v>3</v>
      </c>
      <c r="AI188" s="15" t="s">
        <v>3</v>
      </c>
      <c r="AJ188" s="15" t="s">
        <v>265</v>
      </c>
      <c r="AK188" s="15" t="s">
        <v>3</v>
      </c>
      <c r="AL188" s="15" t="s">
        <v>193</v>
      </c>
      <c r="AM188" s="15" t="s">
        <v>194</v>
      </c>
      <c r="AN188" s="15" t="s">
        <v>3</v>
      </c>
      <c r="AO188" s="15" t="s">
        <v>52</v>
      </c>
      <c r="AP188" s="15" t="s">
        <v>3</v>
      </c>
      <c r="AQ188" s="15" t="s">
        <v>194</v>
      </c>
      <c r="AR188" s="16" t="s">
        <v>3</v>
      </c>
    </row>
    <row r="189">
      <c r="A189" s="8" t="s">
        <v>238</v>
      </c>
      <c r="B189" s="9" t="n">
        <v>0.256111779000996</v>
      </c>
      <c r="C189" s="9" t="n">
        <v>0.28798759297776</v>
      </c>
      <c r="D189" s="9" t="n">
        <v>0.313675048721359</v>
      </c>
      <c r="E189" s="9" t="n">
        <v>0.238490722715234</v>
      </c>
      <c r="F189" s="9" t="n">
        <v>0.304637191792523</v>
      </c>
      <c r="G189" s="9" t="n">
        <v>0.252898434013847</v>
      </c>
      <c r="H189" s="9" t="n">
        <v>0.180398887026687</v>
      </c>
      <c r="I189" s="9" t="n">
        <v>0.16353898030949</v>
      </c>
      <c r="J189" s="9" t="n">
        <v>0.344654772229108</v>
      </c>
      <c r="K189" s="9" t="n">
        <v>0</v>
      </c>
      <c r="L189" s="9" t="n">
        <v>0</v>
      </c>
      <c r="M189" s="9" t="n">
        <v>0.325240430020712</v>
      </c>
      <c r="N189" s="9" t="n">
        <v>0.254735486048978</v>
      </c>
      <c r="O189" s="9" t="n">
        <v>0.20522533425224</v>
      </c>
      <c r="P189" s="9" t="n">
        <v>0.255020699973929</v>
      </c>
      <c r="Q189" s="9" t="n">
        <v>0.185195970244126</v>
      </c>
      <c r="R189" s="9" t="n">
        <v>0.270670452174402</v>
      </c>
      <c r="S189" s="9" t="n">
        <v>0.231109251215811</v>
      </c>
      <c r="T189" s="9" t="n">
        <v>0.282462336407713</v>
      </c>
      <c r="U189" s="9" t="n">
        <v>0.2708964433311</v>
      </c>
      <c r="V189" s="9" t="n">
        <v>0.317875080994063</v>
      </c>
      <c r="W189" s="9" t="n">
        <v>0.291442344933243</v>
      </c>
      <c r="X189" s="9" t="n">
        <v>0.413565927113414</v>
      </c>
      <c r="Y189" s="9" t="n">
        <v>0.221585162877322</v>
      </c>
      <c r="Z189" s="9" t="n">
        <v>0.190620343912084</v>
      </c>
      <c r="AA189" s="9" t="n">
        <v>0.195956670672324</v>
      </c>
      <c r="AB189" s="9" t="n">
        <v>0.168634847167873</v>
      </c>
      <c r="AC189" s="9" t="n">
        <v>0.169674546338416</v>
      </c>
      <c r="AD189" s="9" t="n">
        <v>0.314355048963969</v>
      </c>
      <c r="AE189" s="9" t="n">
        <v>0.181304428775334</v>
      </c>
      <c r="AF189" s="9" t="n">
        <v>0.0981414272956328</v>
      </c>
      <c r="AG189" s="9" t="n">
        <v>0.295660869747425</v>
      </c>
      <c r="AH189" s="9" t="n">
        <v>0.426172133191094</v>
      </c>
      <c r="AI189" s="9" t="n">
        <v>0.548821645161799</v>
      </c>
      <c r="AJ189" s="9" t="n">
        <v>0.215973421584286</v>
      </c>
      <c r="AK189" s="9" t="n">
        <v>0.247275558870833</v>
      </c>
      <c r="AL189" s="9" t="n">
        <v>0.205274951742445</v>
      </c>
      <c r="AM189" s="9" t="n">
        <v>0.218584205633621</v>
      </c>
      <c r="AN189" s="9" t="n">
        <v>0.235261090672381</v>
      </c>
      <c r="AO189" s="9" t="n">
        <v>0.313759542119174</v>
      </c>
      <c r="AP189" s="9" t="n">
        <v>0.251072918670898</v>
      </c>
      <c r="AQ189" s="9" t="n">
        <v>0.280212458629019</v>
      </c>
      <c r="AR189" s="10" t="n">
        <v>0.447113359754012</v>
      </c>
    </row>
    <row r="190">
      <c r="A190" s="11" t="s">
        <v>3</v>
      </c>
      <c r="B190" s="12" t="n">
        <v>413.364411307609</v>
      </c>
      <c r="C190" s="12" t="n">
        <v>48.8541114934345</v>
      </c>
      <c r="D190" s="12" t="n">
        <v>85.6455338734037</v>
      </c>
      <c r="E190" s="12" t="n">
        <v>62.8054217351043</v>
      </c>
      <c r="F190" s="12" t="n">
        <v>82.1934928942673</v>
      </c>
      <c r="G190" s="12" t="n">
        <v>65.3738654652011</v>
      </c>
      <c r="H190" s="12" t="n">
        <v>68.4919858461985</v>
      </c>
      <c r="I190" s="12" t="n">
        <v>126.947808647381</v>
      </c>
      <c r="J190" s="12" t="n">
        <v>286.416602660229</v>
      </c>
      <c r="K190" s="12" t="n">
        <v>0</v>
      </c>
      <c r="L190" s="12" t="n">
        <v>0</v>
      </c>
      <c r="M190" s="12" t="n">
        <v>21.544004220411</v>
      </c>
      <c r="N190" s="12" t="n">
        <v>46.5056730896743</v>
      </c>
      <c r="O190" s="12" t="n">
        <v>24.8673941053391</v>
      </c>
      <c r="P190" s="12" t="n">
        <v>39.9654962427611</v>
      </c>
      <c r="Q190" s="12" t="n">
        <v>40.0935371977163</v>
      </c>
      <c r="R190" s="12" t="n">
        <v>62.0965161090561</v>
      </c>
      <c r="S190" s="12" t="n">
        <v>33.2311506507972</v>
      </c>
      <c r="T190" s="12" t="n">
        <v>21.9048269531315</v>
      </c>
      <c r="U190" s="12" t="n">
        <v>37.6391490691992</v>
      </c>
      <c r="V190" s="12" t="n">
        <v>43.1393713522033</v>
      </c>
      <c r="W190" s="12" t="n">
        <v>42.3772923173202</v>
      </c>
      <c r="X190" s="12" t="n">
        <v>155.890478092182</v>
      </c>
      <c r="Y190" s="12" t="n">
        <v>90.8204131349647</v>
      </c>
      <c r="Z190" s="12" t="n">
        <v>54.9428831433297</v>
      </c>
      <c r="AA190" s="12" t="n">
        <v>34.0601660274151</v>
      </c>
      <c r="AB190" s="12" t="n">
        <v>25.0612007546158</v>
      </c>
      <c r="AC190" s="12" t="n">
        <v>13.8525810584454</v>
      </c>
      <c r="AD190" s="12" t="n">
        <v>9.63352251808043</v>
      </c>
      <c r="AE190" s="12" t="n">
        <v>1.50165914606294</v>
      </c>
      <c r="AF190" s="12" t="n">
        <v>4.14558189117806</v>
      </c>
      <c r="AG190" s="12" t="n">
        <v>5.31966746547186</v>
      </c>
      <c r="AH190" s="12" t="n">
        <v>5.11598006960618</v>
      </c>
      <c r="AI190" s="12" t="n">
        <v>13.0202780062569</v>
      </c>
      <c r="AJ190" s="12" t="n">
        <v>81.4003254025436</v>
      </c>
      <c r="AK190" s="12" t="n">
        <v>72.3908641770835</v>
      </c>
      <c r="AL190" s="12" t="n">
        <v>55.8334821664755</v>
      </c>
      <c r="AM190" s="12" t="n">
        <v>37.5932423785909</v>
      </c>
      <c r="AN190" s="12" t="n">
        <v>37.3643651510718</v>
      </c>
      <c r="AO190" s="12" t="n">
        <v>12.1576555450674</v>
      </c>
      <c r="AP190" s="12" t="n">
        <v>5.75428760748803</v>
      </c>
      <c r="AQ190" s="12" t="n">
        <v>23.954345354145</v>
      </c>
      <c r="AR190" s="13" t="n">
        <v>86.9158435251435</v>
      </c>
    </row>
    <row r="191">
      <c r="A191" s="14" t="s">
        <v>3</v>
      </c>
      <c r="B191" s="15" t="s">
        <v>47</v>
      </c>
      <c r="C191" s="15" t="s">
        <v>106</v>
      </c>
      <c r="D191" s="15" t="s">
        <v>106</v>
      </c>
      <c r="E191" s="15" t="s">
        <v>3</v>
      </c>
      <c r="F191" s="15" t="s">
        <v>106</v>
      </c>
      <c r="G191" s="15" t="s">
        <v>3</v>
      </c>
      <c r="H191" s="15" t="s">
        <v>3</v>
      </c>
      <c r="I191" s="15" t="s">
        <v>94</v>
      </c>
      <c r="J191" s="15" t="s">
        <v>95</v>
      </c>
      <c r="K191" s="15" t="s">
        <v>3</v>
      </c>
      <c r="L191" s="15" t="s">
        <v>3</v>
      </c>
      <c r="M191" s="15" t="s">
        <v>52</v>
      </c>
      <c r="N191" s="15" t="s">
        <v>3</v>
      </c>
      <c r="O191" s="15" t="s">
        <v>3</v>
      </c>
      <c r="P191" s="15" t="s">
        <v>3</v>
      </c>
      <c r="Q191" s="15" t="s">
        <v>3</v>
      </c>
      <c r="R191" s="15" t="s">
        <v>3</v>
      </c>
      <c r="S191" s="15" t="s">
        <v>3</v>
      </c>
      <c r="T191" s="15" t="s">
        <v>3</v>
      </c>
      <c r="U191" s="15" t="s">
        <v>3</v>
      </c>
      <c r="V191" s="15" t="s">
        <v>52</v>
      </c>
      <c r="W191" s="15" t="s">
        <v>52</v>
      </c>
      <c r="X191" s="15" t="s">
        <v>266</v>
      </c>
      <c r="Y191" s="15" t="s">
        <v>3</v>
      </c>
      <c r="Z191" s="15" t="s">
        <v>3</v>
      </c>
      <c r="AA191" s="15" t="s">
        <v>3</v>
      </c>
      <c r="AB191" s="15" t="s">
        <v>3</v>
      </c>
      <c r="AC191" s="15" t="s">
        <v>3</v>
      </c>
      <c r="AD191" s="15" t="s">
        <v>3</v>
      </c>
      <c r="AE191" s="15" t="s">
        <v>3</v>
      </c>
      <c r="AF191" s="15" t="s">
        <v>3</v>
      </c>
      <c r="AG191" s="15" t="s">
        <v>3</v>
      </c>
      <c r="AH191" s="15" t="s">
        <v>3</v>
      </c>
      <c r="AI191" s="15" t="s">
        <v>267</v>
      </c>
      <c r="AJ191" s="15" t="s">
        <v>3</v>
      </c>
      <c r="AK191" s="15" t="s">
        <v>3</v>
      </c>
      <c r="AL191" s="15" t="s">
        <v>3</v>
      </c>
      <c r="AM191" s="15" t="s">
        <v>3</v>
      </c>
      <c r="AN191" s="15" t="s">
        <v>3</v>
      </c>
      <c r="AO191" s="15" t="s">
        <v>3</v>
      </c>
      <c r="AP191" s="15" t="s">
        <v>3</v>
      </c>
      <c r="AQ191" s="15" t="s">
        <v>3</v>
      </c>
      <c r="AR191" s="16" t="s">
        <v>268</v>
      </c>
    </row>
    <row r="192">
      <c r="A192" s="23" t="s">
        <v>240</v>
      </c>
      <c r="B192" s="24" t="n">
        <v>0.122190936793213</v>
      </c>
      <c r="C192" s="24" t="n">
        <v>0.205879003927951</v>
      </c>
      <c r="D192" s="24" t="n">
        <v>0.159324381352279</v>
      </c>
      <c r="E192" s="24" t="n">
        <v>0.138434019981651</v>
      </c>
      <c r="F192" s="24" t="n">
        <v>0.101220480984069</v>
      </c>
      <c r="G192" s="24" t="n">
        <v>0.0806547681278243</v>
      </c>
      <c r="H192" s="24" t="n">
        <v>0.0900097936751051</v>
      </c>
      <c r="I192" s="24" t="n">
        <v>0.127850035054099</v>
      </c>
      <c r="J192" s="24" t="n">
        <v>0.117243130038754</v>
      </c>
      <c r="K192" s="24" t="n">
        <v>0</v>
      </c>
      <c r="L192" s="24" t="n">
        <v>0.109697838931363</v>
      </c>
      <c r="M192" s="24" t="n">
        <v>0.0680495971009623</v>
      </c>
      <c r="N192" s="24" t="n">
        <v>0.17268108745391</v>
      </c>
      <c r="O192" s="24" t="n">
        <v>0.148348899124875</v>
      </c>
      <c r="P192" s="24" t="n">
        <v>0.0847005947416234</v>
      </c>
      <c r="Q192" s="24" t="n">
        <v>0.138065869036678</v>
      </c>
      <c r="R192" s="24" t="n">
        <v>0.117078275332351</v>
      </c>
      <c r="S192" s="24" t="n">
        <v>0.0981523509264736</v>
      </c>
      <c r="T192" s="24" t="n">
        <v>0.106850479319797</v>
      </c>
      <c r="U192" s="24" t="n">
        <v>0.118415791062658</v>
      </c>
      <c r="V192" s="24" t="n">
        <v>0.117980471606781</v>
      </c>
      <c r="W192" s="24" t="n">
        <v>0.125990921493472</v>
      </c>
      <c r="X192" s="24" t="n">
        <v>0.110728867252532</v>
      </c>
      <c r="Y192" s="24" t="n">
        <v>0.153176334476694</v>
      </c>
      <c r="Z192" s="24" t="n">
        <v>0.100301100777789</v>
      </c>
      <c r="AA192" s="24" t="n">
        <v>0.0847280048595573</v>
      </c>
      <c r="AB192" s="24" t="n">
        <v>0.0845711684030453</v>
      </c>
      <c r="AC192" s="24" t="n">
        <v>0.257383347327353</v>
      </c>
      <c r="AD192" s="24" t="n">
        <v>0.160057572299764</v>
      </c>
      <c r="AE192" s="24" t="n">
        <v>0.133495914782335</v>
      </c>
      <c r="AF192" s="24" t="n">
        <v>0.0813842088239435</v>
      </c>
      <c r="AG192" s="24" t="n">
        <v>0.236345357833044</v>
      </c>
      <c r="AH192" s="24" t="n">
        <v>0</v>
      </c>
      <c r="AI192" s="24" t="n">
        <v>0.0748780632760409</v>
      </c>
      <c r="AJ192" s="24" t="n">
        <v>0.0748876124804425</v>
      </c>
      <c r="AK192" s="24" t="n">
        <v>0.180953227422266</v>
      </c>
      <c r="AL192" s="24" t="n">
        <v>0.102511362523581</v>
      </c>
      <c r="AM192" s="24" t="n">
        <v>0.07619041110518</v>
      </c>
      <c r="AN192" s="24" t="n">
        <v>0.236386916080236</v>
      </c>
      <c r="AO192" s="24" t="n">
        <v>0.157966805826079</v>
      </c>
      <c r="AP192" s="24" t="n">
        <v>0.375417561255512</v>
      </c>
      <c r="AQ192" s="24" t="n">
        <v>0.0964643946363966</v>
      </c>
      <c r="AR192" s="25" t="n">
        <v>0.0746713826971184</v>
      </c>
    </row>
    <row r="193">
      <c r="A193" s="11" t="s">
        <v>3</v>
      </c>
      <c r="B193" s="12" t="n">
        <v>197.216171984246</v>
      </c>
      <c r="C193" s="12" t="n">
        <v>34.9252400357056</v>
      </c>
      <c r="D193" s="12" t="n">
        <v>43.5017759799157</v>
      </c>
      <c r="E193" s="12" t="n">
        <v>36.4559547996122</v>
      </c>
      <c r="F193" s="12" t="n">
        <v>27.3100760795635</v>
      </c>
      <c r="G193" s="12" t="n">
        <v>20.8491364577872</v>
      </c>
      <c r="H193" s="12" t="n">
        <v>34.1739886316623</v>
      </c>
      <c r="I193" s="12" t="n">
        <v>99.2441175485722</v>
      </c>
      <c r="J193" s="12" t="n">
        <v>97.4319281110339</v>
      </c>
      <c r="K193" s="12" t="n">
        <v>0</v>
      </c>
      <c r="L193" s="12" t="n">
        <v>0.540126324640446</v>
      </c>
      <c r="M193" s="12" t="n">
        <v>4.5076216602193</v>
      </c>
      <c r="N193" s="12" t="n">
        <v>31.5254475395585</v>
      </c>
      <c r="O193" s="12" t="n">
        <v>17.9756098489151</v>
      </c>
      <c r="P193" s="12" t="n">
        <v>13.2738295411002</v>
      </c>
      <c r="Q193" s="12" t="n">
        <v>29.8902241158926</v>
      </c>
      <c r="R193" s="12" t="n">
        <v>26.8597955624333</v>
      </c>
      <c r="S193" s="12" t="n">
        <v>14.1133059070913</v>
      </c>
      <c r="T193" s="12" t="n">
        <v>8.28620654040375</v>
      </c>
      <c r="U193" s="12" t="n">
        <v>16.4530385011623</v>
      </c>
      <c r="V193" s="12" t="n">
        <v>16.0113317503112</v>
      </c>
      <c r="W193" s="12" t="n">
        <v>18.3197610171589</v>
      </c>
      <c r="X193" s="12" t="n">
        <v>41.7383902370402</v>
      </c>
      <c r="Y193" s="12" t="n">
        <v>62.781901996637</v>
      </c>
      <c r="Z193" s="12" t="n">
        <v>28.9099869724452</v>
      </c>
      <c r="AA193" s="12" t="n">
        <v>14.7269797082531</v>
      </c>
      <c r="AB193" s="12" t="n">
        <v>12.5683099608188</v>
      </c>
      <c r="AC193" s="12" t="n">
        <v>21.0133090607175</v>
      </c>
      <c r="AD193" s="12" t="n">
        <v>4.9050213509241</v>
      </c>
      <c r="AE193" s="12" t="n">
        <v>1.10568375383341</v>
      </c>
      <c r="AF193" s="12" t="n">
        <v>3.43774195694224</v>
      </c>
      <c r="AG193" s="12" t="n">
        <v>4.25243527069987</v>
      </c>
      <c r="AH193" s="12" t="n">
        <v>0</v>
      </c>
      <c r="AI193" s="12" t="n">
        <v>1.77641171593501</v>
      </c>
      <c r="AJ193" s="12" t="n">
        <v>28.2251213126641</v>
      </c>
      <c r="AK193" s="12" t="n">
        <v>52.9747483679645</v>
      </c>
      <c r="AL193" s="12" t="n">
        <v>27.8824390542435</v>
      </c>
      <c r="AM193" s="12" t="n">
        <v>13.1036210200951</v>
      </c>
      <c r="AN193" s="12" t="n">
        <v>37.5431696933581</v>
      </c>
      <c r="AO193" s="12" t="n">
        <v>6.12094854491647</v>
      </c>
      <c r="AP193" s="12" t="n">
        <v>8.60411641288006</v>
      </c>
      <c r="AQ193" s="12" t="n">
        <v>8.24639073795798</v>
      </c>
      <c r="AR193" s="13" t="n">
        <v>14.5156168401667</v>
      </c>
    </row>
    <row r="194">
      <c r="A194" s="14" t="s">
        <v>3</v>
      </c>
      <c r="B194" s="15" t="s">
        <v>47</v>
      </c>
      <c r="C194" s="15" t="s">
        <v>122</v>
      </c>
      <c r="D194" s="15" t="s">
        <v>154</v>
      </c>
      <c r="E194" s="15" t="s">
        <v>52</v>
      </c>
      <c r="F194" s="15" t="s">
        <v>3</v>
      </c>
      <c r="G194" s="15" t="s">
        <v>3</v>
      </c>
      <c r="H194" s="15" t="s">
        <v>3</v>
      </c>
      <c r="I194" s="15" t="s">
        <v>73</v>
      </c>
      <c r="J194" s="15" t="s">
        <v>73</v>
      </c>
      <c r="K194" s="15" t="s">
        <v>3</v>
      </c>
      <c r="L194" s="15" t="s">
        <v>3</v>
      </c>
      <c r="M194" s="15" t="s">
        <v>3</v>
      </c>
      <c r="N194" s="15" t="s">
        <v>182</v>
      </c>
      <c r="O194" s="15" t="s">
        <v>3</v>
      </c>
      <c r="P194" s="15" t="s">
        <v>3</v>
      </c>
      <c r="Q194" s="15" t="s">
        <v>3</v>
      </c>
      <c r="R194" s="15" t="s">
        <v>3</v>
      </c>
      <c r="S194" s="15" t="s">
        <v>3</v>
      </c>
      <c r="T194" s="15" t="s">
        <v>3</v>
      </c>
      <c r="U194" s="15" t="s">
        <v>3</v>
      </c>
      <c r="V194" s="15" t="s">
        <v>3</v>
      </c>
      <c r="W194" s="15" t="s">
        <v>3</v>
      </c>
      <c r="X194" s="15" t="s">
        <v>54</v>
      </c>
      <c r="Y194" s="15" t="s">
        <v>269</v>
      </c>
      <c r="Z194" s="15" t="s">
        <v>54</v>
      </c>
      <c r="AA194" s="15" t="s">
        <v>54</v>
      </c>
      <c r="AB194" s="15" t="s">
        <v>54</v>
      </c>
      <c r="AC194" s="15" t="s">
        <v>270</v>
      </c>
      <c r="AD194" s="15" t="s">
        <v>54</v>
      </c>
      <c r="AE194" s="15" t="s">
        <v>3</v>
      </c>
      <c r="AF194" s="15" t="s">
        <v>3</v>
      </c>
      <c r="AG194" s="15" t="s">
        <v>54</v>
      </c>
      <c r="AH194" s="15" t="s">
        <v>3</v>
      </c>
      <c r="AI194" s="15" t="s">
        <v>3</v>
      </c>
      <c r="AJ194" s="15" t="s">
        <v>3</v>
      </c>
      <c r="AK194" s="15" t="s">
        <v>261</v>
      </c>
      <c r="AL194" s="15" t="s">
        <v>3</v>
      </c>
      <c r="AM194" s="15" t="s">
        <v>3</v>
      </c>
      <c r="AN194" s="15" t="s">
        <v>222</v>
      </c>
      <c r="AO194" s="15" t="s">
        <v>3</v>
      </c>
      <c r="AP194" s="15" t="s">
        <v>222</v>
      </c>
      <c r="AQ194" s="15" t="s">
        <v>3</v>
      </c>
      <c r="AR194" s="16" t="s">
        <v>3</v>
      </c>
    </row>
    <row r="195">
      <c r="A195" s="23" t="s">
        <v>244</v>
      </c>
      <c r="B195" s="24" t="n">
        <v>0.426387829756291</v>
      </c>
      <c r="C195" s="24" t="n">
        <v>0.306292956191204</v>
      </c>
      <c r="D195" s="24" t="n">
        <v>0.249401474785382</v>
      </c>
      <c r="E195" s="24" t="n">
        <v>0.349267117061015</v>
      </c>
      <c r="F195" s="24" t="n">
        <v>0.363382828305485</v>
      </c>
      <c r="G195" s="24" t="n">
        <v>0.528893383023035</v>
      </c>
      <c r="H195" s="24" t="n">
        <v>0.635801781259927</v>
      </c>
      <c r="I195" s="24" t="n">
        <v>0.508997419878725</v>
      </c>
      <c r="J195" s="24" t="n">
        <v>0.35085388696732</v>
      </c>
      <c r="K195" s="24" t="n">
        <v>0</v>
      </c>
      <c r="L195" s="24" t="n">
        <v>0.306754914437706</v>
      </c>
      <c r="M195" s="24" t="n">
        <v>0.380991631469759</v>
      </c>
      <c r="N195" s="24" t="n">
        <v>0.367818269153565</v>
      </c>
      <c r="O195" s="24" t="n">
        <v>0.47538070609306</v>
      </c>
      <c r="P195" s="24" t="n">
        <v>0.460107994676313</v>
      </c>
      <c r="Q195" s="24" t="n">
        <v>0.388545335006449</v>
      </c>
      <c r="R195" s="24" t="n">
        <v>0.464658483821655</v>
      </c>
      <c r="S195" s="24" t="n">
        <v>0.522609513828812</v>
      </c>
      <c r="T195" s="24" t="n">
        <v>0.419249851335724</v>
      </c>
      <c r="U195" s="24" t="n">
        <v>0.403492489247087</v>
      </c>
      <c r="V195" s="24" t="n">
        <v>0.436608662853125</v>
      </c>
      <c r="W195" s="24" t="n">
        <v>0.360388791533452</v>
      </c>
      <c r="X195" s="24" t="n">
        <v>0.293474927349007</v>
      </c>
      <c r="Y195" s="24" t="n">
        <v>0.402936424812782</v>
      </c>
      <c r="Z195" s="24" t="n">
        <v>0.588303771073571</v>
      </c>
      <c r="AA195" s="24" t="n">
        <v>0.553419992041754</v>
      </c>
      <c r="AB195" s="24" t="n">
        <v>0.510385008570954</v>
      </c>
      <c r="AC195" s="24" t="n">
        <v>0.321603738220099</v>
      </c>
      <c r="AD195" s="24" t="n">
        <v>0.358668585770843</v>
      </c>
      <c r="AE195" s="24" t="n">
        <v>0.394599130635498</v>
      </c>
      <c r="AF195" s="24" t="n">
        <v>0.42398938170088</v>
      </c>
      <c r="AG195" s="24" t="n">
        <v>0.227653911050436</v>
      </c>
      <c r="AH195" s="24" t="n">
        <v>0.202707032075843</v>
      </c>
      <c r="AI195" s="24" t="n">
        <v>0.246636723814859</v>
      </c>
      <c r="AJ195" s="24" t="n">
        <v>0.551471423911014</v>
      </c>
      <c r="AK195" s="24" t="n">
        <v>0.326794567487878</v>
      </c>
      <c r="AL195" s="24" t="n">
        <v>0.543254960094196</v>
      </c>
      <c r="AM195" s="24" t="n">
        <v>0.505375845417918</v>
      </c>
      <c r="AN195" s="24" t="n">
        <v>0.251960474060908</v>
      </c>
      <c r="AO195" s="24" t="n">
        <v>0.316282431402254</v>
      </c>
      <c r="AP195" s="24" t="n">
        <v>0.229803481538728</v>
      </c>
      <c r="AQ195" s="24" t="n">
        <v>0.383510194616497</v>
      </c>
      <c r="AR195" s="25" t="n">
        <v>0.306941731671129</v>
      </c>
    </row>
    <row r="196">
      <c r="A196" s="11" t="s">
        <v>3</v>
      </c>
      <c r="B196" s="12" t="n">
        <v>688.189957226655</v>
      </c>
      <c r="C196" s="12" t="n">
        <v>51.9594267124358</v>
      </c>
      <c r="D196" s="12" t="n">
        <v>68.0963390103199</v>
      </c>
      <c r="E196" s="12" t="n">
        <v>91.9778695602061</v>
      </c>
      <c r="F196" s="12" t="n">
        <v>98.0435243001038</v>
      </c>
      <c r="G196" s="12" t="n">
        <v>136.718145377246</v>
      </c>
      <c r="H196" s="12" t="n">
        <v>241.394652266344</v>
      </c>
      <c r="I196" s="12" t="n">
        <v>395.111348612373</v>
      </c>
      <c r="J196" s="12" t="n">
        <v>291.568219657538</v>
      </c>
      <c r="K196" s="12" t="n">
        <v>0</v>
      </c>
      <c r="L196" s="12" t="n">
        <v>1.51038895674418</v>
      </c>
      <c r="M196" s="12" t="n">
        <v>25.2369771980779</v>
      </c>
      <c r="N196" s="12" t="n">
        <v>67.1505821469123</v>
      </c>
      <c r="O196" s="12" t="n">
        <v>57.6024369094744</v>
      </c>
      <c r="P196" s="12" t="n">
        <v>72.1056931236579</v>
      </c>
      <c r="Q196" s="12" t="n">
        <v>84.1171480218766</v>
      </c>
      <c r="R196" s="12" t="n">
        <v>106.600749339457</v>
      </c>
      <c r="S196" s="12" t="n">
        <v>75.1459121355891</v>
      </c>
      <c r="T196" s="12" t="n">
        <v>32.512637119801</v>
      </c>
      <c r="U196" s="12" t="n">
        <v>56.062433911364</v>
      </c>
      <c r="V196" s="12" t="n">
        <v>59.2529089839593</v>
      </c>
      <c r="W196" s="12" t="n">
        <v>52.4024783364857</v>
      </c>
      <c r="X196" s="12" t="n">
        <v>110.623104402794</v>
      </c>
      <c r="Y196" s="12" t="n">
        <v>165.15028395147</v>
      </c>
      <c r="Z196" s="12" t="n">
        <v>169.567973089919</v>
      </c>
      <c r="AA196" s="12" t="n">
        <v>96.1925753645451</v>
      </c>
      <c r="AB196" s="12" t="n">
        <v>75.849454467794</v>
      </c>
      <c r="AC196" s="12" t="n">
        <v>26.2563946598532</v>
      </c>
      <c r="AD196" s="12" t="n">
        <v>10.9915266477794</v>
      </c>
      <c r="AE196" s="12" t="n">
        <v>3.26827864906462</v>
      </c>
      <c r="AF196" s="12" t="n">
        <v>17.9096916691078</v>
      </c>
      <c r="AG196" s="12" t="n">
        <v>4.09605472999179</v>
      </c>
      <c r="AH196" s="12" t="n">
        <v>2.43339499535984</v>
      </c>
      <c r="AI196" s="12" t="n">
        <v>5.85122459897723</v>
      </c>
      <c r="AJ196" s="12" t="n">
        <v>207.849433635249</v>
      </c>
      <c r="AK196" s="12" t="n">
        <v>95.6703576239058</v>
      </c>
      <c r="AL196" s="12" t="n">
        <v>147.761896270352</v>
      </c>
      <c r="AM196" s="12" t="n">
        <v>86.917152106249</v>
      </c>
      <c r="AN196" s="12" t="n">
        <v>40.016575327193</v>
      </c>
      <c r="AO196" s="12" t="n">
        <v>12.2554132695811</v>
      </c>
      <c r="AP196" s="12" t="n">
        <v>5.26681783513748</v>
      </c>
      <c r="AQ196" s="12" t="n">
        <v>32.7848936254527</v>
      </c>
      <c r="AR196" s="13" t="n">
        <v>59.6674175335354</v>
      </c>
    </row>
    <row r="197">
      <c r="A197" s="14" t="s">
        <v>3</v>
      </c>
      <c r="B197" s="15" t="s">
        <v>47</v>
      </c>
      <c r="C197" s="15" t="s">
        <v>3</v>
      </c>
      <c r="D197" s="15" t="s">
        <v>3</v>
      </c>
      <c r="E197" s="15" t="s">
        <v>93</v>
      </c>
      <c r="F197" s="15" t="s">
        <v>93</v>
      </c>
      <c r="G197" s="15" t="s">
        <v>50</v>
      </c>
      <c r="H197" s="15" t="s">
        <v>86</v>
      </c>
      <c r="I197" s="15" t="s">
        <v>87</v>
      </c>
      <c r="J197" s="15" t="s">
        <v>73</v>
      </c>
      <c r="K197" s="15" t="s">
        <v>3</v>
      </c>
      <c r="L197" s="15" t="s">
        <v>3</v>
      </c>
      <c r="M197" s="15" t="s">
        <v>3</v>
      </c>
      <c r="N197" s="15" t="s">
        <v>3</v>
      </c>
      <c r="O197" s="15" t="s">
        <v>3</v>
      </c>
      <c r="P197" s="15" t="s">
        <v>3</v>
      </c>
      <c r="Q197" s="15" t="s">
        <v>3</v>
      </c>
      <c r="R197" s="15" t="s">
        <v>3</v>
      </c>
      <c r="S197" s="15" t="s">
        <v>53</v>
      </c>
      <c r="T197" s="15" t="s">
        <v>3</v>
      </c>
      <c r="U197" s="15" t="s">
        <v>3</v>
      </c>
      <c r="V197" s="15" t="s">
        <v>3</v>
      </c>
      <c r="W197" s="15" t="s">
        <v>3</v>
      </c>
      <c r="X197" s="15" t="s">
        <v>3</v>
      </c>
      <c r="Y197" s="15" t="s">
        <v>48</v>
      </c>
      <c r="Z197" s="15" t="s">
        <v>271</v>
      </c>
      <c r="AA197" s="15" t="s">
        <v>271</v>
      </c>
      <c r="AB197" s="15" t="s">
        <v>272</v>
      </c>
      <c r="AC197" s="15" t="s">
        <v>3</v>
      </c>
      <c r="AD197" s="15" t="s">
        <v>3</v>
      </c>
      <c r="AE197" s="15" t="s">
        <v>3</v>
      </c>
      <c r="AF197" s="15" t="s">
        <v>3</v>
      </c>
      <c r="AG197" s="15" t="s">
        <v>3</v>
      </c>
      <c r="AH197" s="15" t="s">
        <v>3</v>
      </c>
      <c r="AI197" s="15" t="s">
        <v>3</v>
      </c>
      <c r="AJ197" s="15" t="s">
        <v>273</v>
      </c>
      <c r="AK197" s="15" t="s">
        <v>3</v>
      </c>
      <c r="AL197" s="15" t="s">
        <v>273</v>
      </c>
      <c r="AM197" s="15" t="s">
        <v>274</v>
      </c>
      <c r="AN197" s="15" t="s">
        <v>3</v>
      </c>
      <c r="AO197" s="15" t="s">
        <v>3</v>
      </c>
      <c r="AP197" s="15" t="s">
        <v>3</v>
      </c>
      <c r="AQ197" s="15" t="s">
        <v>3</v>
      </c>
      <c r="AR197" s="16" t="s">
        <v>3</v>
      </c>
    </row>
    <row r="198">
      <c r="A198" s="23" t="s">
        <v>248</v>
      </c>
      <c r="B198" s="24" t="n">
        <v>0.16425980858941</v>
      </c>
      <c r="C198" s="24" t="n">
        <v>0.289150865767878</v>
      </c>
      <c r="D198" s="24" t="n">
        <v>0.232141321768142</v>
      </c>
      <c r="E198" s="24" t="n">
        <v>0.181789013096794</v>
      </c>
      <c r="F198" s="24" t="n">
        <v>0.145564991094358</v>
      </c>
      <c r="G198" s="24" t="n">
        <v>0.107956898766987</v>
      </c>
      <c r="H198" s="24" t="n">
        <v>0.109821463453815</v>
      </c>
      <c r="I198" s="24" t="n">
        <v>0.15284637543708</v>
      </c>
      <c r="J198" s="24" t="n">
        <v>0.178902851612345</v>
      </c>
      <c r="K198" s="24" t="n">
        <v>0</v>
      </c>
      <c r="L198" s="24" t="n">
        <v>0.109697838931363</v>
      </c>
      <c r="M198" s="24" t="n">
        <v>0.100850140003277</v>
      </c>
      <c r="N198" s="24" t="n">
        <v>0.231704427383024</v>
      </c>
      <c r="O198" s="24" t="n">
        <v>0.186655294284326</v>
      </c>
      <c r="P198" s="24" t="n">
        <v>0.113695232523453</v>
      </c>
      <c r="Q198" s="24" t="n">
        <v>0.169446718468053</v>
      </c>
      <c r="R198" s="24" t="n">
        <v>0.160528633018373</v>
      </c>
      <c r="S198" s="24" t="n">
        <v>0.127654482878975</v>
      </c>
      <c r="T198" s="24" t="n">
        <v>0.148912711821788</v>
      </c>
      <c r="U198" s="24" t="n">
        <v>0.162412856143058</v>
      </c>
      <c r="V198" s="24" t="n">
        <v>0.172960213473382</v>
      </c>
      <c r="W198" s="24" t="n">
        <v>0.177813224643803</v>
      </c>
      <c r="X198" s="24" t="n">
        <v>0.188817247107581</v>
      </c>
      <c r="Y198" s="24" t="n">
        <v>0.196779823779944</v>
      </c>
      <c r="Z198" s="24" t="n">
        <v>0.123923427063373</v>
      </c>
      <c r="AA198" s="24" t="n">
        <v>0.105377411600946</v>
      </c>
      <c r="AB198" s="24" t="n">
        <v>0.101725659434901</v>
      </c>
      <c r="AC198" s="24" t="n">
        <v>0.309978871769303</v>
      </c>
      <c r="AD198" s="24" t="n">
        <v>0.233440896863474</v>
      </c>
      <c r="AE198" s="24" t="n">
        <v>0.16305928537349</v>
      </c>
      <c r="AF198" s="24" t="n">
        <v>0.0902405446786406</v>
      </c>
      <c r="AG198" s="24" t="n">
        <v>0.335556194000313</v>
      </c>
      <c r="AH198" s="24" t="n">
        <v>0</v>
      </c>
      <c r="AI198" s="24" t="n">
        <v>0.165961115982377</v>
      </c>
      <c r="AJ198" s="24" t="n">
        <v>0.0955166757634265</v>
      </c>
      <c r="AK198" s="24" t="n">
        <v>0.240397704040029</v>
      </c>
      <c r="AL198" s="24" t="n">
        <v>0.128989721348709</v>
      </c>
      <c r="AM198" s="24" t="n">
        <v>0.0975030344337486</v>
      </c>
      <c r="AN198" s="24" t="n">
        <v>0.309108001694427</v>
      </c>
      <c r="AO198" s="24" t="n">
        <v>0.230191624542067</v>
      </c>
      <c r="AP198" s="24" t="n">
        <v>0.501273849770886</v>
      </c>
      <c r="AQ198" s="24" t="n">
        <v>0.134017872069112</v>
      </c>
      <c r="AR198" s="25" t="n">
        <v>0.135057310597876</v>
      </c>
    </row>
    <row r="199">
      <c r="A199" s="11" t="s">
        <v>3</v>
      </c>
      <c r="B199" s="12" t="n">
        <v>197.216171984246</v>
      </c>
      <c r="C199" s="12" t="n">
        <v>34.9252400357056</v>
      </c>
      <c r="D199" s="12" t="n">
        <v>43.5017759799157</v>
      </c>
      <c r="E199" s="12" t="n">
        <v>36.4559547996122</v>
      </c>
      <c r="F199" s="12" t="n">
        <v>27.3100760795635</v>
      </c>
      <c r="G199" s="12" t="n">
        <v>20.8491364577872</v>
      </c>
      <c r="H199" s="12" t="n">
        <v>34.1739886316623</v>
      </c>
      <c r="I199" s="12" t="n">
        <v>99.2441175485722</v>
      </c>
      <c r="J199" s="12" t="n">
        <v>97.4319281110339</v>
      </c>
      <c r="K199" s="12" t="n">
        <v>0</v>
      </c>
      <c r="L199" s="12" t="n">
        <v>0.540126324640446</v>
      </c>
      <c r="M199" s="12" t="n">
        <v>4.5076216602193</v>
      </c>
      <c r="N199" s="12" t="n">
        <v>31.5254475395585</v>
      </c>
      <c r="O199" s="12" t="n">
        <v>17.9756098489151</v>
      </c>
      <c r="P199" s="12" t="n">
        <v>13.2738295411002</v>
      </c>
      <c r="Q199" s="12" t="n">
        <v>29.8902241158926</v>
      </c>
      <c r="R199" s="12" t="n">
        <v>26.8597955624333</v>
      </c>
      <c r="S199" s="12" t="n">
        <v>14.1133059070913</v>
      </c>
      <c r="T199" s="12" t="n">
        <v>8.28620654040375</v>
      </c>
      <c r="U199" s="12" t="n">
        <v>16.4530385011623</v>
      </c>
      <c r="V199" s="12" t="n">
        <v>16.0113317503112</v>
      </c>
      <c r="W199" s="12" t="n">
        <v>18.3197610171589</v>
      </c>
      <c r="X199" s="12" t="n">
        <v>41.7383902370402</v>
      </c>
      <c r="Y199" s="12" t="n">
        <v>62.781901996637</v>
      </c>
      <c r="Z199" s="12" t="n">
        <v>28.9099869724452</v>
      </c>
      <c r="AA199" s="12" t="n">
        <v>14.7269797082531</v>
      </c>
      <c r="AB199" s="12" t="n">
        <v>12.5683099608188</v>
      </c>
      <c r="AC199" s="12" t="n">
        <v>21.0133090607175</v>
      </c>
      <c r="AD199" s="12" t="n">
        <v>4.9050213509241</v>
      </c>
      <c r="AE199" s="12" t="n">
        <v>1.10568375383341</v>
      </c>
      <c r="AF199" s="12" t="n">
        <v>3.43774195694224</v>
      </c>
      <c r="AG199" s="12" t="n">
        <v>4.25243527069987</v>
      </c>
      <c r="AH199" s="12" t="n">
        <v>0</v>
      </c>
      <c r="AI199" s="12" t="n">
        <v>1.77641171593501</v>
      </c>
      <c r="AJ199" s="12" t="n">
        <v>28.2251213126641</v>
      </c>
      <c r="AK199" s="12" t="n">
        <v>52.9747483679645</v>
      </c>
      <c r="AL199" s="12" t="n">
        <v>27.8824390542435</v>
      </c>
      <c r="AM199" s="12" t="n">
        <v>13.1036210200951</v>
      </c>
      <c r="AN199" s="12" t="n">
        <v>37.5431696933581</v>
      </c>
      <c r="AO199" s="12" t="n">
        <v>6.12094854491647</v>
      </c>
      <c r="AP199" s="12" t="n">
        <v>8.60411641288006</v>
      </c>
      <c r="AQ199" s="12" t="n">
        <v>8.24639073795798</v>
      </c>
      <c r="AR199" s="13" t="n">
        <v>14.5156168401667</v>
      </c>
    </row>
    <row r="200">
      <c r="A200" s="14" t="s">
        <v>3</v>
      </c>
      <c r="B200" s="15" t="s">
        <v>47</v>
      </c>
      <c r="C200" s="15" t="s">
        <v>239</v>
      </c>
      <c r="D200" s="15" t="s">
        <v>122</v>
      </c>
      <c r="E200" s="15" t="s">
        <v>154</v>
      </c>
      <c r="F200" s="15" t="s">
        <v>3</v>
      </c>
      <c r="G200" s="15" t="s">
        <v>3</v>
      </c>
      <c r="H200" s="15" t="s">
        <v>3</v>
      </c>
      <c r="I200" s="15" t="s">
        <v>73</v>
      </c>
      <c r="J200" s="15" t="s">
        <v>73</v>
      </c>
      <c r="K200" s="15" t="s">
        <v>3</v>
      </c>
      <c r="L200" s="15" t="s">
        <v>3</v>
      </c>
      <c r="M200" s="15" t="s">
        <v>3</v>
      </c>
      <c r="N200" s="15" t="s">
        <v>275</v>
      </c>
      <c r="O200" s="15" t="s">
        <v>3</v>
      </c>
      <c r="P200" s="15" t="s">
        <v>3</v>
      </c>
      <c r="Q200" s="15" t="s">
        <v>3</v>
      </c>
      <c r="R200" s="15" t="s">
        <v>3</v>
      </c>
      <c r="S200" s="15" t="s">
        <v>3</v>
      </c>
      <c r="T200" s="15" t="s">
        <v>3</v>
      </c>
      <c r="U200" s="15" t="s">
        <v>3</v>
      </c>
      <c r="V200" s="15" t="s">
        <v>3</v>
      </c>
      <c r="W200" s="15" t="s">
        <v>3</v>
      </c>
      <c r="X200" s="15" t="s">
        <v>276</v>
      </c>
      <c r="Y200" s="15" t="s">
        <v>276</v>
      </c>
      <c r="Z200" s="15" t="s">
        <v>54</v>
      </c>
      <c r="AA200" s="15" t="s">
        <v>54</v>
      </c>
      <c r="AB200" s="15" t="s">
        <v>54</v>
      </c>
      <c r="AC200" s="15" t="s">
        <v>277</v>
      </c>
      <c r="AD200" s="15" t="s">
        <v>54</v>
      </c>
      <c r="AE200" s="15" t="s">
        <v>3</v>
      </c>
      <c r="AF200" s="15" t="s">
        <v>3</v>
      </c>
      <c r="AG200" s="15" t="s">
        <v>54</v>
      </c>
      <c r="AH200" s="15" t="s">
        <v>3</v>
      </c>
      <c r="AI200" s="15" t="s">
        <v>3</v>
      </c>
      <c r="AJ200" s="15" t="s">
        <v>3</v>
      </c>
      <c r="AK200" s="15" t="s">
        <v>261</v>
      </c>
      <c r="AL200" s="15" t="s">
        <v>3</v>
      </c>
      <c r="AM200" s="15" t="s">
        <v>3</v>
      </c>
      <c r="AN200" s="15" t="s">
        <v>222</v>
      </c>
      <c r="AO200" s="15" t="s">
        <v>3</v>
      </c>
      <c r="AP200" s="15" t="s">
        <v>262</v>
      </c>
      <c r="AQ200" s="15" t="s">
        <v>3</v>
      </c>
      <c r="AR200" s="16" t="s">
        <v>3</v>
      </c>
    </row>
    <row r="201">
      <c r="A201" s="23" t="s">
        <v>250</v>
      </c>
      <c r="B201" s="24" t="n">
        <v>0.573188037825998</v>
      </c>
      <c r="C201" s="24" t="n">
        <v>0.430179240095232</v>
      </c>
      <c r="D201" s="24" t="n">
        <v>0.363386868451658</v>
      </c>
      <c r="E201" s="24" t="n">
        <v>0.458651164837229</v>
      </c>
      <c r="F201" s="24" t="n">
        <v>0.522580189818063</v>
      </c>
      <c r="G201" s="24" t="n">
        <v>0.707927017024668</v>
      </c>
      <c r="H201" s="24" t="n">
        <v>0.775745385402654</v>
      </c>
      <c r="I201" s="24" t="n">
        <v>0.608513018415434</v>
      </c>
      <c r="J201" s="24" t="n">
        <v>0.535372612936732</v>
      </c>
      <c r="K201" s="24" t="n">
        <v>0</v>
      </c>
      <c r="L201" s="24" t="n">
        <v>0.306754914437706</v>
      </c>
      <c r="M201" s="24" t="n">
        <v>0.564633164790021</v>
      </c>
      <c r="N201" s="24" t="n">
        <v>0.493540564817147</v>
      </c>
      <c r="O201" s="24" t="n">
        <v>0.598132686634897</v>
      </c>
      <c r="P201" s="24" t="n">
        <v>0.617611784193481</v>
      </c>
      <c r="Q201" s="24" t="n">
        <v>0.47685740474659</v>
      </c>
      <c r="R201" s="24" t="n">
        <v>0.637103604546087</v>
      </c>
      <c r="S201" s="24" t="n">
        <v>0.679692810266205</v>
      </c>
      <c r="T201" s="24" t="n">
        <v>0.584289679285667</v>
      </c>
      <c r="U201" s="24" t="n">
        <v>0.553409026134158</v>
      </c>
      <c r="V201" s="24" t="n">
        <v>0.640071416082258</v>
      </c>
      <c r="W201" s="24" t="n">
        <v>0.50862310068402</v>
      </c>
      <c r="X201" s="24" t="n">
        <v>0.500439761121731</v>
      </c>
      <c r="Y201" s="24" t="n">
        <v>0.517637133308238</v>
      </c>
      <c r="Z201" s="24" t="n">
        <v>0.726857620708061</v>
      </c>
      <c r="AA201" s="24" t="n">
        <v>0.688296229637912</v>
      </c>
      <c r="AB201" s="24" t="n">
        <v>0.61391195773876</v>
      </c>
      <c r="AC201" s="24" t="n">
        <v>0.38732250926656</v>
      </c>
      <c r="AD201" s="24" t="n">
        <v>0.523111247634631</v>
      </c>
      <c r="AE201" s="24" t="n">
        <v>0.481985178013394</v>
      </c>
      <c r="AF201" s="24" t="n">
        <v>0.470128459753373</v>
      </c>
      <c r="AG201" s="24" t="n">
        <v>0.323216333258099</v>
      </c>
      <c r="AH201" s="24" t="n">
        <v>0.353254074611451</v>
      </c>
      <c r="AI201" s="24" t="n">
        <v>0.546650168763762</v>
      </c>
      <c r="AJ201" s="24" t="n">
        <v>0.703383583022624</v>
      </c>
      <c r="AK201" s="24" t="n">
        <v>0.434149005441688</v>
      </c>
      <c r="AL201" s="24" t="n">
        <v>0.683575988054347</v>
      </c>
      <c r="AM201" s="24" t="n">
        <v>0.646743832235575</v>
      </c>
      <c r="AN201" s="24" t="n">
        <v>0.329472544142469</v>
      </c>
      <c r="AO201" s="24" t="n">
        <v>0.460891554512777</v>
      </c>
      <c r="AP201" s="24" t="n">
        <v>0.306843599687838</v>
      </c>
      <c r="AQ201" s="24" t="n">
        <v>0.532810270494575</v>
      </c>
      <c r="AR201" s="25" t="n">
        <v>0.555162142341811</v>
      </c>
    </row>
    <row r="202">
      <c r="A202" s="11" t="s">
        <v>3</v>
      </c>
      <c r="B202" s="12" t="n">
        <v>688.189957226655</v>
      </c>
      <c r="C202" s="12" t="n">
        <v>51.9594267124358</v>
      </c>
      <c r="D202" s="12" t="n">
        <v>68.0963390103199</v>
      </c>
      <c r="E202" s="12" t="n">
        <v>91.9778695602061</v>
      </c>
      <c r="F202" s="12" t="n">
        <v>98.0435243001038</v>
      </c>
      <c r="G202" s="12" t="n">
        <v>136.718145377246</v>
      </c>
      <c r="H202" s="12" t="n">
        <v>241.394652266344</v>
      </c>
      <c r="I202" s="12" t="n">
        <v>395.111348612373</v>
      </c>
      <c r="J202" s="12" t="n">
        <v>291.568219657538</v>
      </c>
      <c r="K202" s="12" t="n">
        <v>0</v>
      </c>
      <c r="L202" s="12" t="n">
        <v>1.51038895674418</v>
      </c>
      <c r="M202" s="12" t="n">
        <v>25.2369771980779</v>
      </c>
      <c r="N202" s="12" t="n">
        <v>67.1505821469123</v>
      </c>
      <c r="O202" s="12" t="n">
        <v>57.6024369094744</v>
      </c>
      <c r="P202" s="12" t="n">
        <v>72.1056931236579</v>
      </c>
      <c r="Q202" s="12" t="n">
        <v>84.1171480218766</v>
      </c>
      <c r="R202" s="12" t="n">
        <v>106.600749339457</v>
      </c>
      <c r="S202" s="12" t="n">
        <v>75.1459121355891</v>
      </c>
      <c r="T202" s="12" t="n">
        <v>32.512637119801</v>
      </c>
      <c r="U202" s="12" t="n">
        <v>56.062433911364</v>
      </c>
      <c r="V202" s="12" t="n">
        <v>59.2529089839593</v>
      </c>
      <c r="W202" s="12" t="n">
        <v>52.4024783364857</v>
      </c>
      <c r="X202" s="12" t="n">
        <v>110.623104402794</v>
      </c>
      <c r="Y202" s="12" t="n">
        <v>165.15028395147</v>
      </c>
      <c r="Z202" s="12" t="n">
        <v>169.567973089919</v>
      </c>
      <c r="AA202" s="12" t="n">
        <v>96.1925753645451</v>
      </c>
      <c r="AB202" s="12" t="n">
        <v>75.849454467794</v>
      </c>
      <c r="AC202" s="12" t="n">
        <v>26.2563946598532</v>
      </c>
      <c r="AD202" s="12" t="n">
        <v>10.9915266477794</v>
      </c>
      <c r="AE202" s="12" t="n">
        <v>3.26827864906462</v>
      </c>
      <c r="AF202" s="12" t="n">
        <v>17.9096916691078</v>
      </c>
      <c r="AG202" s="12" t="n">
        <v>4.09605472999179</v>
      </c>
      <c r="AH202" s="12" t="n">
        <v>2.43339499535984</v>
      </c>
      <c r="AI202" s="12" t="n">
        <v>5.85122459897723</v>
      </c>
      <c r="AJ202" s="12" t="n">
        <v>207.849433635249</v>
      </c>
      <c r="AK202" s="12" t="n">
        <v>95.6703576239058</v>
      </c>
      <c r="AL202" s="12" t="n">
        <v>147.761896270352</v>
      </c>
      <c r="AM202" s="12" t="n">
        <v>86.917152106249</v>
      </c>
      <c r="AN202" s="12" t="n">
        <v>40.016575327193</v>
      </c>
      <c r="AO202" s="12" t="n">
        <v>12.2554132695811</v>
      </c>
      <c r="AP202" s="12" t="n">
        <v>5.26681783513748</v>
      </c>
      <c r="AQ202" s="12" t="n">
        <v>32.7848936254527</v>
      </c>
      <c r="AR202" s="13" t="n">
        <v>59.6674175335354</v>
      </c>
    </row>
    <row r="203">
      <c r="A203" s="14" t="s">
        <v>3</v>
      </c>
      <c r="B203" s="15" t="s">
        <v>47</v>
      </c>
      <c r="C203" s="15" t="s">
        <v>3</v>
      </c>
      <c r="D203" s="15" t="s">
        <v>3</v>
      </c>
      <c r="E203" s="15" t="s">
        <v>93</v>
      </c>
      <c r="F203" s="15" t="s">
        <v>93</v>
      </c>
      <c r="G203" s="15" t="s">
        <v>50</v>
      </c>
      <c r="H203" s="15" t="s">
        <v>50</v>
      </c>
      <c r="I203" s="15" t="s">
        <v>87</v>
      </c>
      <c r="J203" s="15" t="s">
        <v>73</v>
      </c>
      <c r="K203" s="15" t="s">
        <v>3</v>
      </c>
      <c r="L203" s="15" t="s">
        <v>3</v>
      </c>
      <c r="M203" s="15" t="s">
        <v>3</v>
      </c>
      <c r="N203" s="15" t="s">
        <v>3</v>
      </c>
      <c r="O203" s="15" t="s">
        <v>52</v>
      </c>
      <c r="P203" s="15" t="s">
        <v>147</v>
      </c>
      <c r="Q203" s="15" t="s">
        <v>3</v>
      </c>
      <c r="R203" s="15" t="s">
        <v>53</v>
      </c>
      <c r="S203" s="15" t="s">
        <v>278</v>
      </c>
      <c r="T203" s="15" t="s">
        <v>3</v>
      </c>
      <c r="U203" s="15" t="s">
        <v>3</v>
      </c>
      <c r="V203" s="15" t="s">
        <v>53</v>
      </c>
      <c r="W203" s="15" t="s">
        <v>3</v>
      </c>
      <c r="X203" s="15" t="s">
        <v>3</v>
      </c>
      <c r="Y203" s="15" t="s">
        <v>106</v>
      </c>
      <c r="Z203" s="15" t="s">
        <v>279</v>
      </c>
      <c r="AA203" s="15" t="s">
        <v>280</v>
      </c>
      <c r="AB203" s="15" t="s">
        <v>281</v>
      </c>
      <c r="AC203" s="15" t="s">
        <v>3</v>
      </c>
      <c r="AD203" s="15" t="s">
        <v>3</v>
      </c>
      <c r="AE203" s="15" t="s">
        <v>3</v>
      </c>
      <c r="AF203" s="15" t="s">
        <v>3</v>
      </c>
      <c r="AG203" s="15" t="s">
        <v>3</v>
      </c>
      <c r="AH203" s="15" t="s">
        <v>3</v>
      </c>
      <c r="AI203" s="15" t="s">
        <v>3</v>
      </c>
      <c r="AJ203" s="15" t="s">
        <v>273</v>
      </c>
      <c r="AK203" s="15" t="s">
        <v>52</v>
      </c>
      <c r="AL203" s="15" t="s">
        <v>274</v>
      </c>
      <c r="AM203" s="15" t="s">
        <v>282</v>
      </c>
      <c r="AN203" s="15" t="s">
        <v>3</v>
      </c>
      <c r="AO203" s="15" t="s">
        <v>3</v>
      </c>
      <c r="AP203" s="15" t="s">
        <v>3</v>
      </c>
      <c r="AQ203" s="15" t="s">
        <v>52</v>
      </c>
      <c r="AR203" s="16" t="s">
        <v>283</v>
      </c>
    </row>
    <row r="204">
      <c r="A204" s="17" t="s">
        <v>126</v>
      </c>
      <c r="B204" s="18" t="n">
        <v>1614</v>
      </c>
      <c r="C204" s="18" t="n">
        <v>178</v>
      </c>
      <c r="D204" s="18" t="n">
        <v>288</v>
      </c>
      <c r="E204" s="18" t="n">
        <v>289</v>
      </c>
      <c r="F204" s="18" t="n">
        <v>290</v>
      </c>
      <c r="G204" s="18" t="n">
        <v>269</v>
      </c>
      <c r="H204" s="18" t="n">
        <v>300</v>
      </c>
      <c r="I204" s="18" t="n">
        <v>737</v>
      </c>
      <c r="J204" s="18" t="n">
        <v>872</v>
      </c>
      <c r="K204" s="18" t="n">
        <v>1</v>
      </c>
      <c r="L204" s="18" t="n">
        <v>4</v>
      </c>
      <c r="M204" s="18" t="n">
        <v>81</v>
      </c>
      <c r="N204" s="18" t="n">
        <v>199</v>
      </c>
      <c r="O204" s="18" t="n">
        <v>128</v>
      </c>
      <c r="P204" s="18" t="n">
        <v>136</v>
      </c>
      <c r="Q204" s="18" t="n">
        <v>192</v>
      </c>
      <c r="R204" s="18" t="n">
        <v>214</v>
      </c>
      <c r="S204" s="18" t="n">
        <v>144</v>
      </c>
      <c r="T204" s="18" t="n">
        <v>90</v>
      </c>
      <c r="U204" s="18" t="n">
        <v>132</v>
      </c>
      <c r="V204" s="18" t="n">
        <v>149</v>
      </c>
      <c r="W204" s="18" t="n">
        <v>149</v>
      </c>
      <c r="X204" s="18" t="n">
        <v>339</v>
      </c>
      <c r="Y204" s="18" t="n">
        <v>460</v>
      </c>
      <c r="Z204" s="18" t="n">
        <v>283</v>
      </c>
      <c r="AA204" s="18" t="n">
        <v>214</v>
      </c>
      <c r="AB204" s="18" t="n">
        <v>119</v>
      </c>
      <c r="AC204" s="18" t="n">
        <v>91</v>
      </c>
      <c r="AD204" s="18" t="n">
        <v>40</v>
      </c>
      <c r="AE204" s="18" t="n">
        <v>11</v>
      </c>
      <c r="AF204" s="18" t="n">
        <v>12</v>
      </c>
      <c r="AG204" s="18" t="n">
        <v>15</v>
      </c>
      <c r="AH204" s="18" t="n">
        <v>9</v>
      </c>
      <c r="AI204" s="18" t="n">
        <v>21</v>
      </c>
      <c r="AJ204" s="18" t="n">
        <v>405</v>
      </c>
      <c r="AK204" s="18" t="n">
        <v>316</v>
      </c>
      <c r="AL204" s="18" t="n">
        <v>265</v>
      </c>
      <c r="AM204" s="18" t="n">
        <v>150</v>
      </c>
      <c r="AN204" s="18" t="n">
        <v>178</v>
      </c>
      <c r="AO204" s="18" t="n">
        <v>43</v>
      </c>
      <c r="AP204" s="18" t="n">
        <v>23</v>
      </c>
      <c r="AQ204" s="18" t="n">
        <v>66</v>
      </c>
      <c r="AR204" s="19" t="n">
        <v>168</v>
      </c>
    </row>
    <row r="205">
      <c r="A205" s="8" t="s">
        <v>127</v>
      </c>
      <c r="B205" s="15" t="n">
        <v>1614</v>
      </c>
      <c r="C205" s="15" t="n">
        <v>169.64</v>
      </c>
      <c r="D205" s="15" t="n">
        <v>273.04</v>
      </c>
      <c r="E205" s="15" t="n">
        <v>263.35</v>
      </c>
      <c r="F205" s="15" t="n">
        <v>269.81</v>
      </c>
      <c r="G205" s="15" t="n">
        <v>258.5</v>
      </c>
      <c r="H205" s="15" t="n">
        <v>379.67</v>
      </c>
      <c r="I205" s="15" t="n">
        <v>776.25</v>
      </c>
      <c r="J205" s="15" t="n">
        <v>831.02</v>
      </c>
      <c r="K205" s="15" t="n">
        <v>1.8</v>
      </c>
      <c r="L205" s="15" t="n">
        <v>4.92</v>
      </c>
      <c r="M205" s="15" t="n">
        <v>66.24</v>
      </c>
      <c r="N205" s="15" t="n">
        <v>182.56</v>
      </c>
      <c r="O205" s="15" t="n">
        <v>121.17</v>
      </c>
      <c r="P205" s="15" t="n">
        <v>156.71</v>
      </c>
      <c r="Q205" s="15" t="n">
        <v>216.49</v>
      </c>
      <c r="R205" s="15" t="n">
        <v>229.42</v>
      </c>
      <c r="S205" s="15" t="n">
        <v>143.79</v>
      </c>
      <c r="T205" s="15" t="n">
        <v>77.55</v>
      </c>
      <c r="U205" s="15" t="n">
        <v>138.94</v>
      </c>
      <c r="V205" s="15" t="n">
        <v>135.71</v>
      </c>
      <c r="W205" s="15" t="n">
        <v>145.41</v>
      </c>
      <c r="X205" s="15" t="n">
        <v>376.94</v>
      </c>
      <c r="Y205" s="15" t="n">
        <v>409.87</v>
      </c>
      <c r="Z205" s="15" t="n">
        <v>288.23</v>
      </c>
      <c r="AA205" s="15" t="n">
        <v>173.81</v>
      </c>
      <c r="AB205" s="15" t="n">
        <v>148.61</v>
      </c>
      <c r="AC205" s="15" t="n">
        <v>81.64</v>
      </c>
      <c r="AD205" s="15" t="n">
        <v>30.65</v>
      </c>
      <c r="AE205" s="15" t="n">
        <v>8.28</v>
      </c>
      <c r="AF205" s="15" t="n">
        <v>42.24</v>
      </c>
      <c r="AG205" s="15" t="n">
        <v>17.99</v>
      </c>
      <c r="AH205" s="15" t="n">
        <v>12</v>
      </c>
      <c r="AI205" s="15" t="n">
        <v>23.72</v>
      </c>
      <c r="AJ205" s="15" t="n">
        <v>376.9</v>
      </c>
      <c r="AK205" s="15" t="n">
        <v>292.75</v>
      </c>
      <c r="AL205" s="15" t="n">
        <v>271.99</v>
      </c>
      <c r="AM205" s="15" t="n">
        <v>171.99</v>
      </c>
      <c r="AN205" s="15" t="n">
        <v>158.82</v>
      </c>
      <c r="AO205" s="15" t="n">
        <v>38.75</v>
      </c>
      <c r="AP205" s="15" t="n">
        <v>22.92</v>
      </c>
      <c r="AQ205" s="15" t="n">
        <v>85.49</v>
      </c>
      <c r="AR205" s="16" t="n">
        <v>194.39</v>
      </c>
    </row>
    <row r="206">
      <c r="A206" s="20" t="s">
        <v>128</v>
      </c>
      <c r="B206" s="21" t="s">
        <v>3</v>
      </c>
      <c r="C206" s="21" t="s">
        <v>48</v>
      </c>
      <c r="D206" s="21" t="s">
        <v>93</v>
      </c>
      <c r="E206" s="21" t="s">
        <v>73</v>
      </c>
      <c r="F206" s="21" t="s">
        <v>100</v>
      </c>
      <c r="G206" s="21" t="s">
        <v>52</v>
      </c>
      <c r="H206" s="21" t="s">
        <v>106</v>
      </c>
      <c r="I206" s="21" t="s">
        <v>48</v>
      </c>
      <c r="J206" s="21" t="s">
        <v>93</v>
      </c>
      <c r="K206" s="21" t="s">
        <v>73</v>
      </c>
      <c r="L206" s="21" t="s">
        <v>100</v>
      </c>
      <c r="M206" s="21" t="s">
        <v>48</v>
      </c>
      <c r="N206" s="21" t="s">
        <v>93</v>
      </c>
      <c r="O206" s="21" t="s">
        <v>73</v>
      </c>
      <c r="P206" s="21" t="s">
        <v>100</v>
      </c>
      <c r="Q206" s="21" t="s">
        <v>52</v>
      </c>
      <c r="R206" s="21" t="s">
        <v>106</v>
      </c>
      <c r="S206" s="21" t="s">
        <v>129</v>
      </c>
      <c r="T206" s="21" t="s">
        <v>79</v>
      </c>
      <c r="U206" s="21" t="s">
        <v>59</v>
      </c>
      <c r="V206" s="21" t="s">
        <v>75</v>
      </c>
      <c r="W206" s="21" t="s">
        <v>54</v>
      </c>
      <c r="X206" s="21" t="s">
        <v>48</v>
      </c>
      <c r="Y206" s="21" t="s">
        <v>93</v>
      </c>
      <c r="Z206" s="21" t="s">
        <v>73</v>
      </c>
      <c r="AA206" s="21" t="s">
        <v>100</v>
      </c>
      <c r="AB206" s="21" t="s">
        <v>52</v>
      </c>
      <c r="AC206" s="21" t="s">
        <v>106</v>
      </c>
      <c r="AD206" s="21" t="s">
        <v>129</v>
      </c>
      <c r="AE206" s="21" t="s">
        <v>79</v>
      </c>
      <c r="AF206" s="21" t="s">
        <v>59</v>
      </c>
      <c r="AG206" s="21" t="s">
        <v>75</v>
      </c>
      <c r="AH206" s="21" t="s">
        <v>54</v>
      </c>
      <c r="AI206" s="21" t="s">
        <v>130</v>
      </c>
      <c r="AJ206" s="21" t="s">
        <v>48</v>
      </c>
      <c r="AK206" s="21" t="s">
        <v>93</v>
      </c>
      <c r="AL206" s="21" t="s">
        <v>73</v>
      </c>
      <c r="AM206" s="21" t="s">
        <v>100</v>
      </c>
      <c r="AN206" s="21" t="s">
        <v>52</v>
      </c>
      <c r="AO206" s="21" t="s">
        <v>106</v>
      </c>
      <c r="AP206" s="21" t="s">
        <v>129</v>
      </c>
      <c r="AQ206" s="21" t="s">
        <v>79</v>
      </c>
      <c r="AR206" s="22" t="s">
        <v>59</v>
      </c>
    </row>
    <row r="208">
      <c r="A208" s="3" t="str">
        <f>=HYPERLINK("#'TOC'!A1", "Back to TOC")</f>
      </c>
    </row>
    <row r="209">
      <c r="A209" s="26" t="s">
        <v>405</v>
      </c>
    </row>
    <row r="210">
      <c r="A210" s="27" t="s">
        <v>3</v>
      </c>
      <c r="B210" s="28" t="s">
        <v>3</v>
      </c>
      <c r="C210" s="29" t="s">
        <v>4</v>
      </c>
      <c r="D210" s="30"/>
      <c r="E210" s="30"/>
      <c r="F210" s="30"/>
      <c r="G210" s="30"/>
      <c r="H210" s="4"/>
      <c r="I210" s="29" t="s">
        <v>5</v>
      </c>
      <c r="J210" s="30"/>
      <c r="K210" s="30"/>
      <c r="L210" s="4"/>
      <c r="M210" s="29" t="s">
        <v>6</v>
      </c>
      <c r="N210" s="30"/>
      <c r="O210" s="30"/>
      <c r="P210" s="30"/>
      <c r="Q210" s="30"/>
      <c r="R210" s="30"/>
      <c r="S210" s="30"/>
      <c r="T210" s="30"/>
      <c r="U210" s="30"/>
      <c r="V210" s="30"/>
      <c r="W210" s="4"/>
      <c r="X210" s="29" t="s">
        <v>7</v>
      </c>
      <c r="Y210" s="30"/>
      <c r="Z210" s="30"/>
      <c r="AA210" s="30"/>
      <c r="AB210" s="30"/>
      <c r="AC210" s="30"/>
      <c r="AD210" s="30"/>
      <c r="AE210" s="30"/>
      <c r="AF210" s="30"/>
      <c r="AG210" s="30"/>
      <c r="AH210" s="30"/>
      <c r="AI210" s="4"/>
      <c r="AJ210" s="29" t="s">
        <v>8</v>
      </c>
      <c r="AK210" s="30"/>
      <c r="AL210" s="30"/>
      <c r="AM210" s="30"/>
      <c r="AN210" s="30"/>
      <c r="AO210" s="30"/>
      <c r="AP210" s="30"/>
      <c r="AQ210" s="30"/>
      <c r="AR210" s="4"/>
    </row>
    <row r="211" ht="45" customHeight="1">
      <c r="A211" s="5" t="s">
        <v>9</v>
      </c>
      <c r="B211" s="6" t="s">
        <v>10</v>
      </c>
      <c r="C211" s="7" t="s">
        <v>11</v>
      </c>
      <c r="D211" s="7" t="s">
        <v>12</v>
      </c>
      <c r="E211" s="7" t="s">
        <v>13</v>
      </c>
      <c r="F211" s="7" t="s">
        <v>14</v>
      </c>
      <c r="G211" s="7" t="s">
        <v>15</v>
      </c>
      <c r="H211" s="6" t="s">
        <v>16</v>
      </c>
      <c r="I211" s="7" t="s">
        <v>17</v>
      </c>
      <c r="J211" s="7" t="s">
        <v>18</v>
      </c>
      <c r="K211" s="7" t="s">
        <v>19</v>
      </c>
      <c r="L211" s="6" t="s">
        <v>20</v>
      </c>
      <c r="M211" s="7" t="s">
        <v>21</v>
      </c>
      <c r="N211" s="7" t="s">
        <v>22</v>
      </c>
      <c r="O211" s="7" t="s">
        <v>23</v>
      </c>
      <c r="P211" s="7" t="s">
        <v>24</v>
      </c>
      <c r="Q211" s="7" t="s">
        <v>25</v>
      </c>
      <c r="R211" s="7" t="s">
        <v>26</v>
      </c>
      <c r="S211" s="7" t="s">
        <v>27</v>
      </c>
      <c r="T211" s="7" t="s">
        <v>28</v>
      </c>
      <c r="U211" s="7" t="s">
        <v>29</v>
      </c>
      <c r="V211" s="7" t="s">
        <v>30</v>
      </c>
      <c r="W211" s="6" t="s">
        <v>31</v>
      </c>
      <c r="X211" s="7" t="s">
        <v>32</v>
      </c>
      <c r="Y211" s="7" t="s">
        <v>33</v>
      </c>
      <c r="Z211" s="7" t="s">
        <v>34</v>
      </c>
      <c r="AA211" s="7" t="s">
        <v>35</v>
      </c>
      <c r="AB211" s="7" t="s">
        <v>36</v>
      </c>
      <c r="AC211" s="7" t="s">
        <v>37</v>
      </c>
      <c r="AD211" s="7" t="s">
        <v>38</v>
      </c>
      <c r="AE211" s="7" t="s">
        <v>39</v>
      </c>
      <c r="AF211" s="7" t="s">
        <v>40</v>
      </c>
      <c r="AG211" s="7" t="s">
        <v>41</v>
      </c>
      <c r="AH211" s="7" t="s">
        <v>20</v>
      </c>
      <c r="AI211" s="6" t="s">
        <v>42</v>
      </c>
      <c r="AJ211" s="7" t="s">
        <v>35</v>
      </c>
      <c r="AK211" s="7" t="s">
        <v>33</v>
      </c>
      <c r="AL211" s="7" t="s">
        <v>34</v>
      </c>
      <c r="AM211" s="7" t="s">
        <v>36</v>
      </c>
      <c r="AN211" s="7" t="s">
        <v>37</v>
      </c>
      <c r="AO211" s="7" t="s">
        <v>43</v>
      </c>
      <c r="AP211" s="7" t="s">
        <v>39</v>
      </c>
      <c r="AQ211" s="7" t="s">
        <v>44</v>
      </c>
      <c r="AR211" s="6" t="s">
        <v>45</v>
      </c>
    </row>
    <row r="212">
      <c r="A212" s="8" t="s">
        <v>218</v>
      </c>
      <c r="B212" s="9" t="n">
        <v>0.0819194035620065</v>
      </c>
      <c r="C212" s="9" t="n">
        <v>0.126657512815092</v>
      </c>
      <c r="D212" s="9" t="n">
        <v>0.102955680285886</v>
      </c>
      <c r="E212" s="9" t="n">
        <v>0.0595362351463111</v>
      </c>
      <c r="F212" s="9" t="n">
        <v>0.0666129646115248</v>
      </c>
      <c r="G212" s="9" t="n">
        <v>0.0713335294581246</v>
      </c>
      <c r="H212" s="9" t="n">
        <v>0.0804119115415827</v>
      </c>
      <c r="I212" s="9" t="n">
        <v>0.0889336008140769</v>
      </c>
      <c r="J212" s="9" t="n">
        <v>0.0753800963052968</v>
      </c>
      <c r="K212" s="9" t="n">
        <v>0</v>
      </c>
      <c r="L212" s="9" t="n">
        <v>0.109697838931363</v>
      </c>
      <c r="M212" s="9" t="n">
        <v>0.0939229475585737</v>
      </c>
      <c r="N212" s="9" t="n">
        <v>0.110971975357576</v>
      </c>
      <c r="O212" s="9" t="n">
        <v>0.0583067719405974</v>
      </c>
      <c r="P212" s="9" t="n">
        <v>0.0624870396105293</v>
      </c>
      <c r="Q212" s="9" t="n">
        <v>0.0877428730645793</v>
      </c>
      <c r="R212" s="9" t="n">
        <v>0.0848711345054085</v>
      </c>
      <c r="S212" s="9" t="n">
        <v>0.0864400483433723</v>
      </c>
      <c r="T212" s="9" t="n">
        <v>0.0835902848272472</v>
      </c>
      <c r="U212" s="9" t="n">
        <v>0.0653110428268442</v>
      </c>
      <c r="V212" s="9" t="n">
        <v>0.0675123594868501</v>
      </c>
      <c r="W212" s="9" t="n">
        <v>0.0912225267853028</v>
      </c>
      <c r="X212" s="9" t="n">
        <v>0.0678615691586023</v>
      </c>
      <c r="Y212" s="9" t="n">
        <v>0.115931579876354</v>
      </c>
      <c r="Z212" s="9" t="n">
        <v>0.0367424111594991</v>
      </c>
      <c r="AA212" s="9" t="n">
        <v>0.0169782667276009</v>
      </c>
      <c r="AB212" s="9" t="n">
        <v>0.0630994093986724</v>
      </c>
      <c r="AC212" s="9" t="n">
        <v>0.231596287308772</v>
      </c>
      <c r="AD212" s="9" t="n">
        <v>0.127298285670389</v>
      </c>
      <c r="AE212" s="9" t="n">
        <v>0.287786039295227</v>
      </c>
      <c r="AF212" s="9" t="n">
        <v>0.0813842088239435</v>
      </c>
      <c r="AG212" s="9" t="n">
        <v>0</v>
      </c>
      <c r="AH212" s="9" t="n">
        <v>0.194321276625673</v>
      </c>
      <c r="AI212" s="9" t="n">
        <v>0.220855435326729</v>
      </c>
      <c r="AJ212" s="9" t="n">
        <v>0.0511367120910852</v>
      </c>
      <c r="AK212" s="9" t="n">
        <v>0.0882135318337288</v>
      </c>
      <c r="AL212" s="9" t="n">
        <v>0.0154952334090625</v>
      </c>
      <c r="AM212" s="9" t="n">
        <v>0.0593792058032358</v>
      </c>
      <c r="AN212" s="9" t="n">
        <v>0.297316186041192</v>
      </c>
      <c r="AO212" s="9" t="n">
        <v>0.154202826199782</v>
      </c>
      <c r="AP212" s="9" t="n">
        <v>0.171478433645491</v>
      </c>
      <c r="AQ212" s="9" t="n">
        <v>0.0830271858978433</v>
      </c>
      <c r="AR212" s="10" t="n">
        <v>0.0435705772148223</v>
      </c>
    </row>
    <row r="213">
      <c r="A213" s="11" t="s">
        <v>3</v>
      </c>
      <c r="B213" s="12" t="n">
        <v>132.217917349079</v>
      </c>
      <c r="C213" s="12" t="n">
        <v>21.4861348316053</v>
      </c>
      <c r="D213" s="12" t="n">
        <v>28.1109200088688</v>
      </c>
      <c r="E213" s="12" t="n">
        <v>15.678590405167</v>
      </c>
      <c r="F213" s="12" t="n">
        <v>17.9726979534146</v>
      </c>
      <c r="G213" s="12" t="n">
        <v>18.4396102575236</v>
      </c>
      <c r="H213" s="12" t="n">
        <v>30.5299638924994</v>
      </c>
      <c r="I213" s="12" t="n">
        <v>69.0350748005296</v>
      </c>
      <c r="J213" s="12" t="n">
        <v>62.6427162239088</v>
      </c>
      <c r="K213" s="12" t="n">
        <v>0</v>
      </c>
      <c r="L213" s="12" t="n">
        <v>0.540126324640446</v>
      </c>
      <c r="M213" s="12" t="n">
        <v>6.22147861035141</v>
      </c>
      <c r="N213" s="12" t="n">
        <v>20.2595503600254</v>
      </c>
      <c r="O213" s="12" t="n">
        <v>7.06509984325258</v>
      </c>
      <c r="P213" s="12" t="n">
        <v>9.79263858593118</v>
      </c>
      <c r="Q213" s="12" t="n">
        <v>18.9956732882032</v>
      </c>
      <c r="R213" s="12" t="n">
        <v>19.4709164915171</v>
      </c>
      <c r="S213" s="12" t="n">
        <v>12.4291963807128</v>
      </c>
      <c r="T213" s="12" t="n">
        <v>6.48238893507157</v>
      </c>
      <c r="U213" s="12" t="n">
        <v>9.07450849703432</v>
      </c>
      <c r="V213" s="12" t="n">
        <v>9.16221786765686</v>
      </c>
      <c r="W213" s="12" t="n">
        <v>13.2642484893224</v>
      </c>
      <c r="X213" s="12" t="n">
        <v>25.579893716242</v>
      </c>
      <c r="Y213" s="12" t="n">
        <v>47.516511679028</v>
      </c>
      <c r="Z213" s="12" t="n">
        <v>10.5903386874152</v>
      </c>
      <c r="AA213" s="12" t="n">
        <v>2.95107373286016</v>
      </c>
      <c r="AB213" s="12" t="n">
        <v>9.37734396535265</v>
      </c>
      <c r="AC213" s="12" t="n">
        <v>18.9080001214856</v>
      </c>
      <c r="AD213" s="12" t="n">
        <v>3.90110133608601</v>
      </c>
      <c r="AE213" s="12" t="n">
        <v>2.38359614784931</v>
      </c>
      <c r="AF213" s="12" t="n">
        <v>3.43774195694224</v>
      </c>
      <c r="AG213" s="12" t="n">
        <v>0</v>
      </c>
      <c r="AH213" s="12" t="n">
        <v>2.33272825905677</v>
      </c>
      <c r="AI213" s="12" t="n">
        <v>5.23958774676087</v>
      </c>
      <c r="AJ213" s="12" t="n">
        <v>19.2734132454629</v>
      </c>
      <c r="AK213" s="12" t="n">
        <v>25.8248483219161</v>
      </c>
      <c r="AL213" s="12" t="n">
        <v>4.2146050010805</v>
      </c>
      <c r="AM213" s="12" t="n">
        <v>10.2123429711608</v>
      </c>
      <c r="AN213" s="12" t="n">
        <v>47.2200078169206</v>
      </c>
      <c r="AO213" s="12" t="n">
        <v>5.97510065303692</v>
      </c>
      <c r="AP213" s="12" t="n">
        <v>3.93007828522958</v>
      </c>
      <c r="AQ213" s="12" t="n">
        <v>7.0976925669563</v>
      </c>
      <c r="AR213" s="13" t="n">
        <v>8.46982848731506</v>
      </c>
    </row>
    <row r="214">
      <c r="A214" s="14" t="s">
        <v>3</v>
      </c>
      <c r="B214" s="15" t="s">
        <v>47</v>
      </c>
      <c r="C214" s="15" t="s">
        <v>73</v>
      </c>
      <c r="D214" s="15" t="s">
        <v>3</v>
      </c>
      <c r="E214" s="15" t="s">
        <v>3</v>
      </c>
      <c r="F214" s="15" t="s">
        <v>3</v>
      </c>
      <c r="G214" s="15" t="s">
        <v>3</v>
      </c>
      <c r="H214" s="15" t="s">
        <v>3</v>
      </c>
      <c r="I214" s="15" t="s">
        <v>73</v>
      </c>
      <c r="J214" s="15" t="s">
        <v>73</v>
      </c>
      <c r="K214" s="15" t="s">
        <v>3</v>
      </c>
      <c r="L214" s="15" t="s">
        <v>3</v>
      </c>
      <c r="M214" s="15" t="s">
        <v>3</v>
      </c>
      <c r="N214" s="15" t="s">
        <v>3</v>
      </c>
      <c r="O214" s="15" t="s">
        <v>3</v>
      </c>
      <c r="P214" s="15" t="s">
        <v>3</v>
      </c>
      <c r="Q214" s="15" t="s">
        <v>3</v>
      </c>
      <c r="R214" s="15" t="s">
        <v>3</v>
      </c>
      <c r="S214" s="15" t="s">
        <v>3</v>
      </c>
      <c r="T214" s="15" t="s">
        <v>3</v>
      </c>
      <c r="U214" s="15" t="s">
        <v>3</v>
      </c>
      <c r="V214" s="15" t="s">
        <v>3</v>
      </c>
      <c r="W214" s="15" t="s">
        <v>3</v>
      </c>
      <c r="X214" s="15" t="s">
        <v>76</v>
      </c>
      <c r="Y214" s="15" t="s">
        <v>285</v>
      </c>
      <c r="Z214" s="15" t="s">
        <v>75</v>
      </c>
      <c r="AA214" s="15" t="s">
        <v>3</v>
      </c>
      <c r="AB214" s="15" t="s">
        <v>75</v>
      </c>
      <c r="AC214" s="15" t="s">
        <v>286</v>
      </c>
      <c r="AD214" s="15" t="s">
        <v>75</v>
      </c>
      <c r="AE214" s="15" t="s">
        <v>75</v>
      </c>
      <c r="AF214" s="15" t="s">
        <v>3</v>
      </c>
      <c r="AG214" s="15" t="s">
        <v>3</v>
      </c>
      <c r="AH214" s="15" t="s">
        <v>3</v>
      </c>
      <c r="AI214" s="15" t="s">
        <v>76</v>
      </c>
      <c r="AJ214" s="15" t="s">
        <v>73</v>
      </c>
      <c r="AK214" s="15" t="s">
        <v>73</v>
      </c>
      <c r="AL214" s="15" t="s">
        <v>3</v>
      </c>
      <c r="AM214" s="15" t="s">
        <v>3</v>
      </c>
      <c r="AN214" s="15" t="s">
        <v>262</v>
      </c>
      <c r="AO214" s="15" t="s">
        <v>73</v>
      </c>
      <c r="AP214" s="15" t="s">
        <v>3</v>
      </c>
      <c r="AQ214" s="15" t="s">
        <v>3</v>
      </c>
      <c r="AR214" s="16" t="s">
        <v>3</v>
      </c>
    </row>
    <row r="215">
      <c r="A215" s="8" t="s">
        <v>223</v>
      </c>
      <c r="B215" s="9" t="n">
        <v>0.156961909141564</v>
      </c>
      <c r="C215" s="9" t="n">
        <v>0.2166194618701</v>
      </c>
      <c r="D215" s="9" t="n">
        <v>0.167276746159612</v>
      </c>
      <c r="E215" s="9" t="n">
        <v>0.133705326870857</v>
      </c>
      <c r="F215" s="9" t="n">
        <v>0.158842756549354</v>
      </c>
      <c r="G215" s="9" t="n">
        <v>0.139897274817896</v>
      </c>
      <c r="H215" s="9" t="n">
        <v>0.149301536342691</v>
      </c>
      <c r="I215" s="9" t="n">
        <v>0.173896639853989</v>
      </c>
      <c r="J215" s="9" t="n">
        <v>0.142412791678933</v>
      </c>
      <c r="K215" s="9" t="n">
        <v>0</v>
      </c>
      <c r="L215" s="9" t="n">
        <v>0</v>
      </c>
      <c r="M215" s="9" t="n">
        <v>0.0754193299631447</v>
      </c>
      <c r="N215" s="9" t="n">
        <v>0.134510882781951</v>
      </c>
      <c r="O215" s="9" t="n">
        <v>0.1378153557935</v>
      </c>
      <c r="P215" s="9" t="n">
        <v>0.234547796130654</v>
      </c>
      <c r="Q215" s="9" t="n">
        <v>0.192596135034488</v>
      </c>
      <c r="R215" s="9" t="n">
        <v>0.156013845679009</v>
      </c>
      <c r="S215" s="9" t="n">
        <v>0.118592459126018</v>
      </c>
      <c r="T215" s="9" t="n">
        <v>0.115790659384636</v>
      </c>
      <c r="U215" s="9" t="n">
        <v>0.143840916914739</v>
      </c>
      <c r="V215" s="9" t="n">
        <v>0.172564472848405</v>
      </c>
      <c r="W215" s="9" t="n">
        <v>0.160949708585943</v>
      </c>
      <c r="X215" s="9" t="n">
        <v>0.118784778991806</v>
      </c>
      <c r="Y215" s="9" t="n">
        <v>0.210811198002086</v>
      </c>
      <c r="Z215" s="9" t="n">
        <v>0.124185896049012</v>
      </c>
      <c r="AA215" s="9" t="n">
        <v>0.0578365167882638</v>
      </c>
      <c r="AB215" s="9" t="n">
        <v>0.246057872389675</v>
      </c>
      <c r="AC215" s="9" t="n">
        <v>0.284721910289065</v>
      </c>
      <c r="AD215" s="9" t="n">
        <v>0.125311304347146</v>
      </c>
      <c r="AE215" s="9" t="n">
        <v>0.0770759152695382</v>
      </c>
      <c r="AF215" s="9" t="n">
        <v>0.104345062464091</v>
      </c>
      <c r="AG215" s="9" t="n">
        <v>0.0359285311369443</v>
      </c>
      <c r="AH215" s="9" t="n">
        <v>0</v>
      </c>
      <c r="AI215" s="9" t="n">
        <v>0.293568822355043</v>
      </c>
      <c r="AJ215" s="9" t="n">
        <v>0.0668762332084605</v>
      </c>
      <c r="AK215" s="9" t="n">
        <v>0.240975026579601</v>
      </c>
      <c r="AL215" s="9" t="n">
        <v>0.152843021686242</v>
      </c>
      <c r="AM215" s="9" t="n">
        <v>0.274309741693319</v>
      </c>
      <c r="AN215" s="9" t="n">
        <v>0.241526088948826</v>
      </c>
      <c r="AO215" s="9" t="n">
        <v>0.146467283444304</v>
      </c>
      <c r="AP215" s="9" t="n">
        <v>0.193377290915821</v>
      </c>
      <c r="AQ215" s="9" t="n">
        <v>0.0847229513207203</v>
      </c>
      <c r="AR215" s="10" t="n">
        <v>0.0675209411720879</v>
      </c>
    </row>
    <row r="216">
      <c r="A216" s="11" t="s">
        <v>3</v>
      </c>
      <c r="B216" s="12" t="n">
        <v>253.336521354484</v>
      </c>
      <c r="C216" s="12" t="n">
        <v>36.7472474505765</v>
      </c>
      <c r="D216" s="12" t="n">
        <v>45.6730820249978</v>
      </c>
      <c r="E216" s="12" t="n">
        <v>35.2106754793181</v>
      </c>
      <c r="F216" s="12" t="n">
        <v>42.8570159307304</v>
      </c>
      <c r="G216" s="12" t="n">
        <v>36.1632354844579</v>
      </c>
      <c r="H216" s="12" t="n">
        <v>56.6852649844036</v>
      </c>
      <c r="I216" s="12" t="n">
        <v>134.987984631121</v>
      </c>
      <c r="J216" s="12" t="n">
        <v>118.348536723363</v>
      </c>
      <c r="K216" s="12" t="n">
        <v>0</v>
      </c>
      <c r="L216" s="12" t="n">
        <v>0</v>
      </c>
      <c r="M216" s="12" t="n">
        <v>4.99579453551666</v>
      </c>
      <c r="N216" s="12" t="n">
        <v>24.556920744282</v>
      </c>
      <c r="O216" s="12" t="n">
        <v>16.69924806687</v>
      </c>
      <c r="P216" s="12" t="n">
        <v>36.7570909575805</v>
      </c>
      <c r="Q216" s="12" t="n">
        <v>41.6956173180369</v>
      </c>
      <c r="R216" s="12" t="n">
        <v>35.7922935570377</v>
      </c>
      <c r="S216" s="12" t="n">
        <v>17.0523847683843</v>
      </c>
      <c r="T216" s="12" t="n">
        <v>8.97951347732382</v>
      </c>
      <c r="U216" s="12" t="n">
        <v>19.9856803117451</v>
      </c>
      <c r="V216" s="12" t="n">
        <v>23.4190199908863</v>
      </c>
      <c r="W216" s="12" t="n">
        <v>23.4029576268209</v>
      </c>
      <c r="X216" s="12" t="n">
        <v>44.7750038702506</v>
      </c>
      <c r="Y216" s="12" t="n">
        <v>86.4045220691343</v>
      </c>
      <c r="Z216" s="12" t="n">
        <v>35.7943493052214</v>
      </c>
      <c r="AA216" s="12" t="n">
        <v>10.0528415669488</v>
      </c>
      <c r="AB216" s="12" t="n">
        <v>36.5672092143128</v>
      </c>
      <c r="AC216" s="12" t="n">
        <v>23.2452859106405</v>
      </c>
      <c r="AD216" s="12" t="n">
        <v>3.84020958523439</v>
      </c>
      <c r="AE216" s="12" t="n">
        <v>0.638383485100066</v>
      </c>
      <c r="AF216" s="12" t="n">
        <v>4.40762900341706</v>
      </c>
      <c r="AG216" s="12" t="n">
        <v>0.646442792158024</v>
      </c>
      <c r="AH216" s="12" t="n">
        <v>0</v>
      </c>
      <c r="AI216" s="12" t="n">
        <v>6.96464455206617</v>
      </c>
      <c r="AJ216" s="12" t="n">
        <v>25.2056345865716</v>
      </c>
      <c r="AK216" s="12" t="n">
        <v>70.5463592877986</v>
      </c>
      <c r="AL216" s="12" t="n">
        <v>41.5723304433956</v>
      </c>
      <c r="AM216" s="12" t="n">
        <v>47.1772083275326</v>
      </c>
      <c r="AN216" s="12" t="n">
        <v>38.3593774695257</v>
      </c>
      <c r="AO216" s="12" t="n">
        <v>5.67536135701411</v>
      </c>
      <c r="AP216" s="12" t="n">
        <v>4.43197360582361</v>
      </c>
      <c r="AQ216" s="12" t="n">
        <v>7.24265739392351</v>
      </c>
      <c r="AR216" s="13" t="n">
        <v>13.1256188828989</v>
      </c>
    </row>
    <row r="217">
      <c r="A217" s="14" t="s">
        <v>3</v>
      </c>
      <c r="B217" s="15" t="s">
        <v>47</v>
      </c>
      <c r="C217" s="15" t="s">
        <v>73</v>
      </c>
      <c r="D217" s="15" t="s">
        <v>3</v>
      </c>
      <c r="E217" s="15" t="s">
        <v>3</v>
      </c>
      <c r="F217" s="15" t="s">
        <v>3</v>
      </c>
      <c r="G217" s="15" t="s">
        <v>3</v>
      </c>
      <c r="H217" s="15" t="s">
        <v>3</v>
      </c>
      <c r="I217" s="15" t="s">
        <v>94</v>
      </c>
      <c r="J217" s="15" t="s">
        <v>94</v>
      </c>
      <c r="K217" s="15" t="s">
        <v>3</v>
      </c>
      <c r="L217" s="15" t="s">
        <v>3</v>
      </c>
      <c r="M217" s="15" t="s">
        <v>3</v>
      </c>
      <c r="N217" s="15" t="s">
        <v>3</v>
      </c>
      <c r="O217" s="15" t="s">
        <v>3</v>
      </c>
      <c r="P217" s="15" t="s">
        <v>287</v>
      </c>
      <c r="Q217" s="15" t="s">
        <v>48</v>
      </c>
      <c r="R217" s="15" t="s">
        <v>3</v>
      </c>
      <c r="S217" s="15" t="s">
        <v>3</v>
      </c>
      <c r="T217" s="15" t="s">
        <v>3</v>
      </c>
      <c r="U217" s="15" t="s">
        <v>3</v>
      </c>
      <c r="V217" s="15" t="s">
        <v>48</v>
      </c>
      <c r="W217" s="15" t="s">
        <v>3</v>
      </c>
      <c r="X217" s="15" t="s">
        <v>133</v>
      </c>
      <c r="Y217" s="15" t="s">
        <v>288</v>
      </c>
      <c r="Z217" s="15" t="s">
        <v>133</v>
      </c>
      <c r="AA217" s="15" t="s">
        <v>54</v>
      </c>
      <c r="AB217" s="15" t="s">
        <v>288</v>
      </c>
      <c r="AC217" s="15" t="s">
        <v>289</v>
      </c>
      <c r="AD217" s="15" t="s">
        <v>54</v>
      </c>
      <c r="AE217" s="15" t="s">
        <v>3</v>
      </c>
      <c r="AF217" s="15" t="s">
        <v>3</v>
      </c>
      <c r="AG217" s="15" t="s">
        <v>3</v>
      </c>
      <c r="AH217" s="15" t="s">
        <v>3</v>
      </c>
      <c r="AI217" s="15" t="s">
        <v>290</v>
      </c>
      <c r="AJ217" s="15" t="s">
        <v>3</v>
      </c>
      <c r="AK217" s="15" t="s">
        <v>243</v>
      </c>
      <c r="AL217" s="15" t="s">
        <v>83</v>
      </c>
      <c r="AM217" s="15" t="s">
        <v>243</v>
      </c>
      <c r="AN217" s="15" t="s">
        <v>243</v>
      </c>
      <c r="AO217" s="15" t="s">
        <v>3</v>
      </c>
      <c r="AP217" s="15" t="s">
        <v>3</v>
      </c>
      <c r="AQ217" s="15" t="s">
        <v>3</v>
      </c>
      <c r="AR217" s="16" t="s">
        <v>3</v>
      </c>
    </row>
    <row r="218">
      <c r="A218" s="8" t="s">
        <v>229</v>
      </c>
      <c r="B218" s="9" t="n">
        <v>0.247837459867645</v>
      </c>
      <c r="C218" s="9" t="n">
        <v>0.213234507003614</v>
      </c>
      <c r="D218" s="9" t="n">
        <v>0.312451940558385</v>
      </c>
      <c r="E218" s="9" t="n">
        <v>0.302748035521165</v>
      </c>
      <c r="F218" s="9" t="n">
        <v>0.26686197521873</v>
      </c>
      <c r="G218" s="9" t="n">
        <v>0.19466137890595</v>
      </c>
      <c r="H218" s="9" t="n">
        <v>0.201429450815326</v>
      </c>
      <c r="I218" s="9" t="n">
        <v>0.244172620659402</v>
      </c>
      <c r="J218" s="9" t="n">
        <v>0.249807767460186</v>
      </c>
      <c r="K218" s="9" t="n">
        <v>0</v>
      </c>
      <c r="L218" s="9" t="n">
        <v>0.583547246630931</v>
      </c>
      <c r="M218" s="9" t="n">
        <v>0.347044753858035</v>
      </c>
      <c r="N218" s="9" t="n">
        <v>0.221202894461559</v>
      </c>
      <c r="O218" s="9" t="n">
        <v>0.357585605629985</v>
      </c>
      <c r="P218" s="9" t="n">
        <v>0.183543717550809</v>
      </c>
      <c r="Q218" s="9" t="n">
        <v>0.245823251206447</v>
      </c>
      <c r="R218" s="9" t="n">
        <v>0.208218309533302</v>
      </c>
      <c r="S218" s="9" t="n">
        <v>0.209867279074239</v>
      </c>
      <c r="T218" s="9" t="n">
        <v>0.34036236266714</v>
      </c>
      <c r="U218" s="9" t="n">
        <v>0.247702580432366</v>
      </c>
      <c r="V218" s="9" t="n">
        <v>0.259253961830482</v>
      </c>
      <c r="W218" s="9" t="n">
        <v>0.257106086986645</v>
      </c>
      <c r="X218" s="9" t="n">
        <v>0.27434495706443</v>
      </c>
      <c r="Y218" s="9" t="n">
        <v>0.246169899387873</v>
      </c>
      <c r="Z218" s="9" t="n">
        <v>0.254161280748054</v>
      </c>
      <c r="AA218" s="9" t="n">
        <v>0.161161573143938</v>
      </c>
      <c r="AB218" s="9" t="n">
        <v>0.224802392988681</v>
      </c>
      <c r="AC218" s="9" t="n">
        <v>0.157000357232813</v>
      </c>
      <c r="AD218" s="9" t="n">
        <v>0.387172628199429</v>
      </c>
      <c r="AE218" s="9" t="n">
        <v>0.53356159087638</v>
      </c>
      <c r="AF218" s="9" t="n">
        <v>0.397167480400963</v>
      </c>
      <c r="AG218" s="9" t="n">
        <v>0.359662532920822</v>
      </c>
      <c r="AH218" s="9" t="n">
        <v>0.371120834733063</v>
      </c>
      <c r="AI218" s="9" t="n">
        <v>0.177766618491963</v>
      </c>
      <c r="AJ218" s="9" t="n">
        <v>0.178795112167205</v>
      </c>
      <c r="AK218" s="9" t="n">
        <v>0.28087293440628</v>
      </c>
      <c r="AL218" s="9" t="n">
        <v>0.262030334672291</v>
      </c>
      <c r="AM218" s="9" t="n">
        <v>0.23206965626759</v>
      </c>
      <c r="AN218" s="9" t="n">
        <v>0.214102171748151</v>
      </c>
      <c r="AO218" s="9" t="n">
        <v>0.337824444136477</v>
      </c>
      <c r="AP218" s="9" t="n">
        <v>0.33936325125732</v>
      </c>
      <c r="AQ218" s="9" t="n">
        <v>0.281476536949903</v>
      </c>
      <c r="AR218" s="10" t="n">
        <v>0.310081976842214</v>
      </c>
    </row>
    <row r="219">
      <c r="A219" s="11" t="s">
        <v>3</v>
      </c>
      <c r="B219" s="12" t="n">
        <v>400.00966022638</v>
      </c>
      <c r="C219" s="12" t="n">
        <v>36.1730249268294</v>
      </c>
      <c r="D219" s="12" t="n">
        <v>85.3115775959445</v>
      </c>
      <c r="E219" s="12" t="n">
        <v>79.727285966946</v>
      </c>
      <c r="F219" s="12" t="n">
        <v>72.0014445210269</v>
      </c>
      <c r="G219" s="12" t="n">
        <v>50.3196741628355</v>
      </c>
      <c r="H219" s="12" t="n">
        <v>76.4766530527976</v>
      </c>
      <c r="I219" s="12" t="n">
        <v>189.540004870634</v>
      </c>
      <c r="J219" s="12" t="n">
        <v>207.596406140927</v>
      </c>
      <c r="K219" s="12" t="n">
        <v>0</v>
      </c>
      <c r="L219" s="12" t="n">
        <v>2.87324921481843</v>
      </c>
      <c r="M219" s="12" t="n">
        <v>22.9883278696713</v>
      </c>
      <c r="N219" s="12" t="n">
        <v>40.3838101077959</v>
      </c>
      <c r="O219" s="12" t="n">
        <v>43.3290666281379</v>
      </c>
      <c r="P219" s="12" t="n">
        <v>28.7640013336533</v>
      </c>
      <c r="Q219" s="12" t="n">
        <v>53.2188883662918</v>
      </c>
      <c r="R219" s="12" t="n">
        <v>47.7689068321507</v>
      </c>
      <c r="S219" s="12" t="n">
        <v>30.17677194184</v>
      </c>
      <c r="T219" s="12" t="n">
        <v>26.3949479084571</v>
      </c>
      <c r="U219" s="12" t="n">
        <v>34.4165254998339</v>
      </c>
      <c r="V219" s="12" t="n">
        <v>35.1837989280575</v>
      </c>
      <c r="W219" s="12" t="n">
        <v>37.3846148104905</v>
      </c>
      <c r="X219" s="12" t="n">
        <v>103.412210037373</v>
      </c>
      <c r="Y219" s="12" t="n">
        <v>100.896881693189</v>
      </c>
      <c r="Z219" s="12" t="n">
        <v>73.2574145083896</v>
      </c>
      <c r="AA219" s="12" t="n">
        <v>28.0122637299797</v>
      </c>
      <c r="AB219" s="12" t="n">
        <v>33.4083850130869</v>
      </c>
      <c r="AC219" s="12" t="n">
        <v>12.8178340340729</v>
      </c>
      <c r="AD219" s="12" t="n">
        <v>11.8650431874281</v>
      </c>
      <c r="AE219" s="12" t="n">
        <v>4.41923922288882</v>
      </c>
      <c r="AF219" s="12" t="n">
        <v>16.7767105073304</v>
      </c>
      <c r="AG219" s="12" t="n">
        <v>6.47121506664905</v>
      </c>
      <c r="AH219" s="12" t="n">
        <v>4.45511718397274</v>
      </c>
      <c r="AI219" s="12" t="n">
        <v>4.21734604201918</v>
      </c>
      <c r="AJ219" s="12" t="n">
        <v>67.3878304285464</v>
      </c>
      <c r="AK219" s="12" t="n">
        <v>82.2266241696977</v>
      </c>
      <c r="AL219" s="12" t="n">
        <v>71.2705855917437</v>
      </c>
      <c r="AM219" s="12" t="n">
        <v>39.9125399362427</v>
      </c>
      <c r="AN219" s="12" t="n">
        <v>34.0038877740975</v>
      </c>
      <c r="AO219" s="12" t="n">
        <v>13.0901301001872</v>
      </c>
      <c r="AP219" s="12" t="n">
        <v>7.7777952376717</v>
      </c>
      <c r="AQ219" s="12" t="n">
        <v>24.0624068186541</v>
      </c>
      <c r="AR219" s="13" t="n">
        <v>60.2778601695389</v>
      </c>
    </row>
    <row r="220">
      <c r="A220" s="14" t="s">
        <v>3</v>
      </c>
      <c r="B220" s="15" t="s">
        <v>47</v>
      </c>
      <c r="C220" s="15" t="s">
        <v>3</v>
      </c>
      <c r="D220" s="15" t="s">
        <v>168</v>
      </c>
      <c r="E220" s="15" t="s">
        <v>168</v>
      </c>
      <c r="F220" s="15" t="s">
        <v>3</v>
      </c>
      <c r="G220" s="15" t="s">
        <v>3</v>
      </c>
      <c r="H220" s="15" t="s">
        <v>3</v>
      </c>
      <c r="I220" s="15" t="s">
        <v>73</v>
      </c>
      <c r="J220" s="15" t="s">
        <v>73</v>
      </c>
      <c r="K220" s="15" t="s">
        <v>3</v>
      </c>
      <c r="L220" s="15" t="s">
        <v>73</v>
      </c>
      <c r="M220" s="15" t="s">
        <v>291</v>
      </c>
      <c r="N220" s="15" t="s">
        <v>3</v>
      </c>
      <c r="O220" s="15" t="s">
        <v>292</v>
      </c>
      <c r="P220" s="15" t="s">
        <v>3</v>
      </c>
      <c r="Q220" s="15" t="s">
        <v>3</v>
      </c>
      <c r="R220" s="15" t="s">
        <v>3</v>
      </c>
      <c r="S220" s="15" t="s">
        <v>3</v>
      </c>
      <c r="T220" s="15" t="s">
        <v>117</v>
      </c>
      <c r="U220" s="15" t="s">
        <v>3</v>
      </c>
      <c r="V220" s="15" t="s">
        <v>3</v>
      </c>
      <c r="W220" s="15" t="s">
        <v>3</v>
      </c>
      <c r="X220" s="15" t="s">
        <v>117</v>
      </c>
      <c r="Y220" s="15" t="s">
        <v>100</v>
      </c>
      <c r="Z220" s="15" t="s">
        <v>100</v>
      </c>
      <c r="AA220" s="15" t="s">
        <v>3</v>
      </c>
      <c r="AB220" s="15" t="s">
        <v>3</v>
      </c>
      <c r="AC220" s="15" t="s">
        <v>3</v>
      </c>
      <c r="AD220" s="15" t="s">
        <v>117</v>
      </c>
      <c r="AE220" s="15" t="s">
        <v>293</v>
      </c>
      <c r="AF220" s="15" t="s">
        <v>3</v>
      </c>
      <c r="AG220" s="15" t="s">
        <v>3</v>
      </c>
      <c r="AH220" s="15" t="s">
        <v>3</v>
      </c>
      <c r="AI220" s="15" t="s">
        <v>3</v>
      </c>
      <c r="AJ220" s="15" t="s">
        <v>3</v>
      </c>
      <c r="AK220" s="15" t="s">
        <v>48</v>
      </c>
      <c r="AL220" s="15" t="s">
        <v>48</v>
      </c>
      <c r="AM220" s="15" t="s">
        <v>3</v>
      </c>
      <c r="AN220" s="15" t="s">
        <v>3</v>
      </c>
      <c r="AO220" s="15" t="s">
        <v>3</v>
      </c>
      <c r="AP220" s="15" t="s">
        <v>3</v>
      </c>
      <c r="AQ220" s="15" t="s">
        <v>3</v>
      </c>
      <c r="AR220" s="16" t="s">
        <v>48</v>
      </c>
    </row>
    <row r="221">
      <c r="A221" s="8" t="s">
        <v>232</v>
      </c>
      <c r="B221" s="9" t="n">
        <v>0.134908205116412</v>
      </c>
      <c r="C221" s="9" t="n">
        <v>0.169515812844465</v>
      </c>
      <c r="D221" s="9" t="n">
        <v>0.146219438194592</v>
      </c>
      <c r="E221" s="9" t="n">
        <v>0.144133974584429</v>
      </c>
      <c r="F221" s="9" t="n">
        <v>0.10010618214582</v>
      </c>
      <c r="G221" s="9" t="n">
        <v>0.107942255657163</v>
      </c>
      <c r="H221" s="9" t="n">
        <v>0.148003065221194</v>
      </c>
      <c r="I221" s="9" t="n">
        <v>0.145323027681637</v>
      </c>
      <c r="J221" s="9" t="n">
        <v>0.124107947387816</v>
      </c>
      <c r="K221" s="9" t="n">
        <v>1</v>
      </c>
      <c r="L221" s="9" t="n">
        <v>0</v>
      </c>
      <c r="M221" s="9" t="n">
        <v>0.104196526444696</v>
      </c>
      <c r="N221" s="9" t="n">
        <v>0.149417584033682</v>
      </c>
      <c r="O221" s="9" t="n">
        <v>0.127465491296024</v>
      </c>
      <c r="P221" s="9" t="n">
        <v>0.145152475304513</v>
      </c>
      <c r="Q221" s="9" t="n">
        <v>0.145642752335729</v>
      </c>
      <c r="R221" s="9" t="n">
        <v>0.0991960889305935</v>
      </c>
      <c r="S221" s="9" t="n">
        <v>0.143640502570689</v>
      </c>
      <c r="T221" s="9" t="n">
        <v>0.135632974516782</v>
      </c>
      <c r="U221" s="9" t="n">
        <v>0.163617722253925</v>
      </c>
      <c r="V221" s="9" t="n">
        <v>0.118182446223744</v>
      </c>
      <c r="W221" s="9" t="n">
        <v>0.14536155373507</v>
      </c>
      <c r="X221" s="9" t="n">
        <v>0.107728295090111</v>
      </c>
      <c r="Y221" s="9" t="n">
        <v>0.150568287099747</v>
      </c>
      <c r="Z221" s="9" t="n">
        <v>0.138530757502467</v>
      </c>
      <c r="AA221" s="9" t="n">
        <v>0.134047306060654</v>
      </c>
      <c r="AB221" s="9" t="n">
        <v>0.18358196434287</v>
      </c>
      <c r="AC221" s="9" t="n">
        <v>0.14298737595427</v>
      </c>
      <c r="AD221" s="9" t="n">
        <v>0.12120829774269</v>
      </c>
      <c r="AE221" s="9" t="n">
        <v>0</v>
      </c>
      <c r="AF221" s="9" t="n">
        <v>0</v>
      </c>
      <c r="AG221" s="9" t="n">
        <v>0.199575153947383</v>
      </c>
      <c r="AH221" s="9" t="n">
        <v>0.0685220689618133</v>
      </c>
      <c r="AI221" s="9" t="n">
        <v>0.215348524984183</v>
      </c>
      <c r="AJ221" s="9" t="n">
        <v>0.140792719616693</v>
      </c>
      <c r="AK221" s="9" t="n">
        <v>0.133955870904499</v>
      </c>
      <c r="AL221" s="9" t="n">
        <v>0.157387547109473</v>
      </c>
      <c r="AM221" s="9" t="n">
        <v>0.159703993439702</v>
      </c>
      <c r="AN221" s="9" t="n">
        <v>0.106509566260313</v>
      </c>
      <c r="AO221" s="9" t="n">
        <v>0.131925310338663</v>
      </c>
      <c r="AP221" s="9" t="n">
        <v>0.108546047771701</v>
      </c>
      <c r="AQ221" s="9" t="n">
        <v>0.137891435366486</v>
      </c>
      <c r="AR221" s="10" t="n">
        <v>0.0971354157576907</v>
      </c>
    </row>
    <row r="222">
      <c r="A222" s="11" t="s">
        <v>3</v>
      </c>
      <c r="B222" s="12" t="n">
        <v>217.741843057889</v>
      </c>
      <c r="C222" s="12" t="n">
        <v>28.7566014041556</v>
      </c>
      <c r="D222" s="12" t="n">
        <v>39.9236148934795</v>
      </c>
      <c r="E222" s="12" t="n">
        <v>37.9570113129337</v>
      </c>
      <c r="F222" s="12" t="n">
        <v>27.0094295527729</v>
      </c>
      <c r="G222" s="12" t="n">
        <v>27.9029110119176</v>
      </c>
      <c r="H222" s="12" t="n">
        <v>56.1922748826293</v>
      </c>
      <c r="I222" s="12" t="n">
        <v>112.807600214173</v>
      </c>
      <c r="J222" s="12" t="n">
        <v>103.136760370529</v>
      </c>
      <c r="K222" s="12" t="n">
        <v>1.79748247318711</v>
      </c>
      <c r="L222" s="12" t="n">
        <v>0</v>
      </c>
      <c r="M222" s="12" t="n">
        <v>6.90200294389522</v>
      </c>
      <c r="N222" s="12" t="n">
        <v>27.2783561673983</v>
      </c>
      <c r="O222" s="12" t="n">
        <v>15.445142864248</v>
      </c>
      <c r="P222" s="12" t="n">
        <v>22.7475287574815</v>
      </c>
      <c r="Q222" s="12" t="n">
        <v>31.5305624666288</v>
      </c>
      <c r="R222" s="12" t="n">
        <v>22.7573105403652</v>
      </c>
      <c r="S222" s="12" t="n">
        <v>20.6540376699391</v>
      </c>
      <c r="T222" s="12" t="n">
        <v>10.518276077842</v>
      </c>
      <c r="U222" s="12" t="n">
        <v>22.7335278475814</v>
      </c>
      <c r="V222" s="12" t="n">
        <v>16.0387420713016</v>
      </c>
      <c r="W222" s="12" t="n">
        <v>21.1363556512075</v>
      </c>
      <c r="X222" s="12" t="n">
        <v>40.6073477640425</v>
      </c>
      <c r="Y222" s="12" t="n">
        <v>61.7129498286572</v>
      </c>
      <c r="Z222" s="12" t="n">
        <v>39.9289974249831</v>
      </c>
      <c r="AA222" s="12" t="n">
        <v>23.2994033032346</v>
      </c>
      <c r="AB222" s="12" t="n">
        <v>27.2825251754958</v>
      </c>
      <c r="AC222" s="12" t="n">
        <v>11.6737852464349</v>
      </c>
      <c r="AD222" s="12" t="n">
        <v>3.71447148544522</v>
      </c>
      <c r="AE222" s="12" t="n">
        <v>0</v>
      </c>
      <c r="AF222" s="12" t="n">
        <v>0</v>
      </c>
      <c r="AG222" s="12" t="n">
        <v>3.59084871216603</v>
      </c>
      <c r="AH222" s="12" t="n">
        <v>0.822572645733335</v>
      </c>
      <c r="AI222" s="12" t="n">
        <v>5.10894147169579</v>
      </c>
      <c r="AJ222" s="12" t="n">
        <v>53.0647387397864</v>
      </c>
      <c r="AK222" s="12" t="n">
        <v>39.2160927697507</v>
      </c>
      <c r="AL222" s="12" t="n">
        <v>42.8084124739563</v>
      </c>
      <c r="AM222" s="12" t="n">
        <v>27.4667189095575</v>
      </c>
      <c r="AN222" s="12" t="n">
        <v>16.9159392845568</v>
      </c>
      <c r="AO222" s="12" t="n">
        <v>5.11188431096185</v>
      </c>
      <c r="AP222" s="12" t="n">
        <v>2.48774412167178</v>
      </c>
      <c r="AQ222" s="12" t="n">
        <v>11.7878379866066</v>
      </c>
      <c r="AR222" s="13" t="n">
        <v>18.8824744610406</v>
      </c>
    </row>
    <row r="223">
      <c r="A223" s="14" t="s">
        <v>3</v>
      </c>
      <c r="B223" s="15" t="s">
        <v>47</v>
      </c>
      <c r="C223" s="15" t="s">
        <v>3</v>
      </c>
      <c r="D223" s="15" t="s">
        <v>3</v>
      </c>
      <c r="E223" s="15" t="s">
        <v>3</v>
      </c>
      <c r="F223" s="15" t="s">
        <v>3</v>
      </c>
      <c r="G223" s="15" t="s">
        <v>3</v>
      </c>
      <c r="H223" s="15" t="s">
        <v>3</v>
      </c>
      <c r="I223" s="15" t="s">
        <v>100</v>
      </c>
      <c r="J223" s="15" t="s">
        <v>100</v>
      </c>
      <c r="K223" s="15" t="s">
        <v>63</v>
      </c>
      <c r="L223" s="15" t="s">
        <v>3</v>
      </c>
      <c r="M223" s="15" t="s">
        <v>3</v>
      </c>
      <c r="N223" s="15" t="s">
        <v>3</v>
      </c>
      <c r="O223" s="15" t="s">
        <v>3</v>
      </c>
      <c r="P223" s="15" t="s">
        <v>3</v>
      </c>
      <c r="Q223" s="15" t="s">
        <v>3</v>
      </c>
      <c r="R223" s="15" t="s">
        <v>3</v>
      </c>
      <c r="S223" s="15" t="s">
        <v>3</v>
      </c>
      <c r="T223" s="15" t="s">
        <v>3</v>
      </c>
      <c r="U223" s="15" t="s">
        <v>3</v>
      </c>
      <c r="V223" s="15" t="s">
        <v>3</v>
      </c>
      <c r="W223" s="15" t="s">
        <v>3</v>
      </c>
      <c r="X223" s="15" t="s">
        <v>124</v>
      </c>
      <c r="Y223" s="15" t="s">
        <v>124</v>
      </c>
      <c r="Z223" s="15" t="s">
        <v>124</v>
      </c>
      <c r="AA223" s="15" t="s">
        <v>124</v>
      </c>
      <c r="AB223" s="15" t="s">
        <v>124</v>
      </c>
      <c r="AC223" s="15" t="s">
        <v>124</v>
      </c>
      <c r="AD223" s="15" t="s">
        <v>124</v>
      </c>
      <c r="AE223" s="15" t="s">
        <v>3</v>
      </c>
      <c r="AF223" s="15" t="s">
        <v>3</v>
      </c>
      <c r="AG223" s="15" t="s">
        <v>3</v>
      </c>
      <c r="AH223" s="15" t="s">
        <v>3</v>
      </c>
      <c r="AI223" s="15" t="s">
        <v>124</v>
      </c>
      <c r="AJ223" s="15" t="s">
        <v>3</v>
      </c>
      <c r="AK223" s="15" t="s">
        <v>3</v>
      </c>
      <c r="AL223" s="15" t="s">
        <v>3</v>
      </c>
      <c r="AM223" s="15" t="s">
        <v>3</v>
      </c>
      <c r="AN223" s="15" t="s">
        <v>3</v>
      </c>
      <c r="AO223" s="15" t="s">
        <v>3</v>
      </c>
      <c r="AP223" s="15" t="s">
        <v>3</v>
      </c>
      <c r="AQ223" s="15" t="s">
        <v>3</v>
      </c>
      <c r="AR223" s="16" t="s">
        <v>3</v>
      </c>
    </row>
    <row r="224">
      <c r="A224" s="8" t="s">
        <v>234</v>
      </c>
      <c r="B224" s="9" t="n">
        <v>0.219373594931867</v>
      </c>
      <c r="C224" s="9" t="n">
        <v>0.140599001620591</v>
      </c>
      <c r="D224" s="9" t="n">
        <v>0.0760757943575902</v>
      </c>
      <c r="E224" s="9" t="n">
        <v>0.17501311541235</v>
      </c>
      <c r="F224" s="9" t="n">
        <v>0.212507769556554</v>
      </c>
      <c r="G224" s="9" t="n">
        <v>0.297605447177827</v>
      </c>
      <c r="H224" s="9" t="n">
        <v>0.340007276781835</v>
      </c>
      <c r="I224" s="9" t="n">
        <v>0.257622105683987</v>
      </c>
      <c r="J224" s="9" t="n">
        <v>0.183602706374949</v>
      </c>
      <c r="K224" s="9" t="n">
        <v>0</v>
      </c>
      <c r="L224" s="9" t="n">
        <v>0.306754914437706</v>
      </c>
      <c r="M224" s="9" t="n">
        <v>0.21203654379223</v>
      </c>
      <c r="N224" s="9" t="n">
        <v>0.234914404788576</v>
      </c>
      <c r="O224" s="9" t="n">
        <v>0.198353414243172</v>
      </c>
      <c r="P224" s="9" t="n">
        <v>0.19022053275889</v>
      </c>
      <c r="Q224" s="9" t="n">
        <v>0.166730256541084</v>
      </c>
      <c r="R224" s="9" t="n">
        <v>0.267382984425748</v>
      </c>
      <c r="S224" s="9" t="n">
        <v>0.341982009965537</v>
      </c>
      <c r="T224" s="9" t="n">
        <v>0.141900560374714</v>
      </c>
      <c r="U224" s="9" t="n">
        <v>0.236999856511695</v>
      </c>
      <c r="V224" s="9" t="n">
        <v>0.230988574791307</v>
      </c>
      <c r="W224" s="9" t="n">
        <v>0.147162285134876</v>
      </c>
      <c r="X224" s="9" t="n">
        <v>0.131176765925433</v>
      </c>
      <c r="Y224" s="9" t="n">
        <v>0.150031991414131</v>
      </c>
      <c r="Z224" s="9" t="n">
        <v>0.32252448680418</v>
      </c>
      <c r="AA224" s="9" t="n">
        <v>0.500121878972225</v>
      </c>
      <c r="AB224" s="9" t="n">
        <v>0.205814757380246</v>
      </c>
      <c r="AC224" s="9" t="n">
        <v>0.124057197817013</v>
      </c>
      <c r="AD224" s="9" t="n">
        <v>0.0930204367532451</v>
      </c>
      <c r="AE224" s="9" t="n">
        <v>0</v>
      </c>
      <c r="AF224" s="9" t="n">
        <v>0.319644319236789</v>
      </c>
      <c r="AG224" s="9" t="n">
        <v>0.12474989350254</v>
      </c>
      <c r="AH224" s="9" t="n">
        <v>0.144415829721203</v>
      </c>
      <c r="AI224" s="9" t="n">
        <v>0.0924605988420829</v>
      </c>
      <c r="AJ224" s="9" t="n">
        <v>0.415464344331213</v>
      </c>
      <c r="AK224" s="9" t="n">
        <v>0.115781587181068</v>
      </c>
      <c r="AL224" s="9" t="n">
        <v>0.277969462544458</v>
      </c>
      <c r="AM224" s="9" t="n">
        <v>0.155093129474002</v>
      </c>
      <c r="AN224" s="9" t="n">
        <v>0.0765324778768395</v>
      </c>
      <c r="AO224" s="9" t="n">
        <v>0.114120001378422</v>
      </c>
      <c r="AP224" s="9" t="n">
        <v>0</v>
      </c>
      <c r="AQ224" s="9" t="n">
        <v>0.264083188960471</v>
      </c>
      <c r="AR224" s="10" t="n">
        <v>0.113959734522201</v>
      </c>
    </row>
    <row r="225">
      <c r="A225" s="11" t="s">
        <v>3</v>
      </c>
      <c r="B225" s="12" t="n">
        <v>354.068982220035</v>
      </c>
      <c r="C225" s="12" t="n">
        <v>23.8511639686102</v>
      </c>
      <c r="D225" s="12" t="n">
        <v>20.771661785528</v>
      </c>
      <c r="E225" s="12" t="n">
        <v>46.08888931823</v>
      </c>
      <c r="F225" s="12" t="n">
        <v>57.3362554461806</v>
      </c>
      <c r="G225" s="12" t="n">
        <v>76.9305612404426</v>
      </c>
      <c r="H225" s="12" t="n">
        <v>129.090450461043</v>
      </c>
      <c r="I225" s="12" t="n">
        <v>199.980223148109</v>
      </c>
      <c r="J225" s="12" t="n">
        <v>152.578370115181</v>
      </c>
      <c r="K225" s="12" t="n">
        <v>0</v>
      </c>
      <c r="L225" s="12" t="n">
        <v>1.51038895674418</v>
      </c>
      <c r="M225" s="12" t="n">
        <v>14.0453516005076</v>
      </c>
      <c r="N225" s="12" t="n">
        <v>42.8870460201701</v>
      </c>
      <c r="O225" s="12" t="n">
        <v>24.0347155096457</v>
      </c>
      <c r="P225" s="12" t="n">
        <v>29.8103565241905</v>
      </c>
      <c r="Q225" s="12" t="n">
        <v>36.095848812492</v>
      </c>
      <c r="R225" s="12" t="n">
        <v>61.3423137483168</v>
      </c>
      <c r="S225" s="12" t="n">
        <v>49.1735213248344</v>
      </c>
      <c r="T225" s="12" t="n">
        <v>11.0043245378877</v>
      </c>
      <c r="U225" s="12" t="n">
        <v>32.9294575407901</v>
      </c>
      <c r="V225" s="12" t="n">
        <v>31.347854870777</v>
      </c>
      <c r="W225" s="12" t="n">
        <v>21.3981917304225</v>
      </c>
      <c r="X225" s="12" t="n">
        <v>49.4460675168102</v>
      </c>
      <c r="Y225" s="12" t="n">
        <v>61.4931400043093</v>
      </c>
      <c r="Z225" s="12" t="n">
        <v>92.9618781797878</v>
      </c>
      <c r="AA225" s="12" t="n">
        <v>86.9285754513618</v>
      </c>
      <c r="AB225" s="12" t="n">
        <v>30.586590135989</v>
      </c>
      <c r="AC225" s="12" t="n">
        <v>10.1282863324484</v>
      </c>
      <c r="AD225" s="12" t="n">
        <v>2.85064443869255</v>
      </c>
      <c r="AE225" s="12" t="n">
        <v>0</v>
      </c>
      <c r="AF225" s="12" t="n">
        <v>13.5020626656908</v>
      </c>
      <c r="AG225" s="12" t="n">
        <v>2.2445579300144</v>
      </c>
      <c r="AH225" s="12" t="n">
        <v>1.73363870851224</v>
      </c>
      <c r="AI225" s="12" t="n">
        <v>2.19354085641794</v>
      </c>
      <c r="AJ225" s="12" t="n">
        <v>156.588401358067</v>
      </c>
      <c r="AK225" s="12" t="n">
        <v>33.8955018041634</v>
      </c>
      <c r="AL225" s="12" t="n">
        <v>75.6059270654388</v>
      </c>
      <c r="AM225" s="12" t="n">
        <v>26.6737186736311</v>
      </c>
      <c r="AN225" s="12" t="n">
        <v>12.1549527851537</v>
      </c>
      <c r="AO225" s="12" t="n">
        <v>4.42195847874642</v>
      </c>
      <c r="AP225" s="12" t="n">
        <v>0</v>
      </c>
      <c r="AQ225" s="12" t="n">
        <v>22.5755126718264</v>
      </c>
      <c r="AR225" s="13" t="n">
        <v>22.1530093830073</v>
      </c>
    </row>
    <row r="226">
      <c r="A226" s="14" t="s">
        <v>3</v>
      </c>
      <c r="B226" s="15" t="s">
        <v>47</v>
      </c>
      <c r="C226" s="15" t="s">
        <v>3</v>
      </c>
      <c r="D226" s="15" t="s">
        <v>3</v>
      </c>
      <c r="E226" s="15" t="s">
        <v>93</v>
      </c>
      <c r="F226" s="15" t="s">
        <v>93</v>
      </c>
      <c r="G226" s="15" t="s">
        <v>50</v>
      </c>
      <c r="H226" s="15" t="s">
        <v>50</v>
      </c>
      <c r="I226" s="15" t="s">
        <v>87</v>
      </c>
      <c r="J226" s="15" t="s">
        <v>73</v>
      </c>
      <c r="K226" s="15" t="s">
        <v>3</v>
      </c>
      <c r="L226" s="15" t="s">
        <v>3</v>
      </c>
      <c r="M226" s="15" t="s">
        <v>3</v>
      </c>
      <c r="N226" s="15" t="s">
        <v>3</v>
      </c>
      <c r="O226" s="15" t="s">
        <v>3</v>
      </c>
      <c r="P226" s="15" t="s">
        <v>3</v>
      </c>
      <c r="Q226" s="15" t="s">
        <v>3</v>
      </c>
      <c r="R226" s="15" t="s">
        <v>294</v>
      </c>
      <c r="S226" s="15" t="s">
        <v>295</v>
      </c>
      <c r="T226" s="15" t="s">
        <v>3</v>
      </c>
      <c r="U226" s="15" t="s">
        <v>3</v>
      </c>
      <c r="V226" s="15" t="s">
        <v>3</v>
      </c>
      <c r="W226" s="15" t="s">
        <v>3</v>
      </c>
      <c r="X226" s="15" t="s">
        <v>79</v>
      </c>
      <c r="Y226" s="15" t="s">
        <v>79</v>
      </c>
      <c r="Z226" s="15" t="s">
        <v>296</v>
      </c>
      <c r="AA226" s="15" t="s">
        <v>297</v>
      </c>
      <c r="AB226" s="15" t="s">
        <v>79</v>
      </c>
      <c r="AC226" s="15" t="s">
        <v>79</v>
      </c>
      <c r="AD226" s="15" t="s">
        <v>3</v>
      </c>
      <c r="AE226" s="15" t="s">
        <v>3</v>
      </c>
      <c r="AF226" s="15" t="s">
        <v>79</v>
      </c>
      <c r="AG226" s="15" t="s">
        <v>3</v>
      </c>
      <c r="AH226" s="15" t="s">
        <v>3</v>
      </c>
      <c r="AI226" s="15" t="s">
        <v>3</v>
      </c>
      <c r="AJ226" s="15" t="s">
        <v>183</v>
      </c>
      <c r="AK226" s="15" t="s">
        <v>129</v>
      </c>
      <c r="AL226" s="15" t="s">
        <v>265</v>
      </c>
      <c r="AM226" s="15" t="s">
        <v>298</v>
      </c>
      <c r="AN226" s="15" t="s">
        <v>129</v>
      </c>
      <c r="AO226" s="15" t="s">
        <v>129</v>
      </c>
      <c r="AP226" s="15" t="s">
        <v>3</v>
      </c>
      <c r="AQ226" s="15" t="s">
        <v>194</v>
      </c>
      <c r="AR226" s="16" t="s">
        <v>129</v>
      </c>
    </row>
    <row r="227">
      <c r="A227" s="8" t="s">
        <v>238</v>
      </c>
      <c r="B227" s="9" t="n">
        <v>0.158999427380505</v>
      </c>
      <c r="C227" s="9" t="n">
        <v>0.133373703846138</v>
      </c>
      <c r="D227" s="9" t="n">
        <v>0.195020400443935</v>
      </c>
      <c r="E227" s="9" t="n">
        <v>0.18486331246489</v>
      </c>
      <c r="F227" s="9" t="n">
        <v>0.195068351918018</v>
      </c>
      <c r="G227" s="9" t="n">
        <v>0.188560113983039</v>
      </c>
      <c r="H227" s="9" t="n">
        <v>0.0808467592973718</v>
      </c>
      <c r="I227" s="9" t="n">
        <v>0.0900520053069086</v>
      </c>
      <c r="J227" s="9" t="n">
        <v>0.224688690792819</v>
      </c>
      <c r="K227" s="9" t="n">
        <v>0</v>
      </c>
      <c r="L227" s="9" t="n">
        <v>0</v>
      </c>
      <c r="M227" s="9" t="n">
        <v>0.16737989838332</v>
      </c>
      <c r="N227" s="9" t="n">
        <v>0.148982258576658</v>
      </c>
      <c r="O227" s="9" t="n">
        <v>0.120473361096721</v>
      </c>
      <c r="P227" s="9" t="n">
        <v>0.184048438644605</v>
      </c>
      <c r="Q227" s="9" t="n">
        <v>0.161464731817673</v>
      </c>
      <c r="R227" s="9" t="n">
        <v>0.184317636925938</v>
      </c>
      <c r="S227" s="9" t="n">
        <v>0.0994777009201451</v>
      </c>
      <c r="T227" s="9" t="n">
        <v>0.182723158229482</v>
      </c>
      <c r="U227" s="9" t="n">
        <v>0.142527881060431</v>
      </c>
      <c r="V227" s="9" t="n">
        <v>0.151498184819212</v>
      </c>
      <c r="W227" s="9" t="n">
        <v>0.198197838772164</v>
      </c>
      <c r="X227" s="9" t="n">
        <v>0.300103633769619</v>
      </c>
      <c r="Y227" s="9" t="n">
        <v>0.126487044219809</v>
      </c>
      <c r="Z227" s="9" t="n">
        <v>0.123855167736787</v>
      </c>
      <c r="AA227" s="9" t="n">
        <v>0.129854458307318</v>
      </c>
      <c r="AB227" s="9" t="n">
        <v>0.0766436034998552</v>
      </c>
      <c r="AC227" s="9" t="n">
        <v>0.0596368713980665</v>
      </c>
      <c r="AD227" s="9" t="n">
        <v>0.145989047287102</v>
      </c>
      <c r="AE227" s="9" t="n">
        <v>0.101576454558855</v>
      </c>
      <c r="AF227" s="9" t="n">
        <v>0.0974589290742135</v>
      </c>
      <c r="AG227" s="9" t="n">
        <v>0.280083888492311</v>
      </c>
      <c r="AH227" s="9" t="n">
        <v>0.221619989958248</v>
      </c>
      <c r="AI227" s="9" t="n">
        <v>0</v>
      </c>
      <c r="AJ227" s="9" t="n">
        <v>0.146934878585343</v>
      </c>
      <c r="AK227" s="9" t="n">
        <v>0.140201049094823</v>
      </c>
      <c r="AL227" s="9" t="n">
        <v>0.134274400578474</v>
      </c>
      <c r="AM227" s="9" t="n">
        <v>0.119444273322151</v>
      </c>
      <c r="AN227" s="9" t="n">
        <v>0.0640135091246782</v>
      </c>
      <c r="AO227" s="9" t="n">
        <v>0.115460134502353</v>
      </c>
      <c r="AP227" s="9" t="n">
        <v>0.187234976409666</v>
      </c>
      <c r="AQ227" s="9" t="n">
        <v>0.148798701504576</v>
      </c>
      <c r="AR227" s="10" t="n">
        <v>0.367731354490983</v>
      </c>
    </row>
    <row r="228">
      <c r="A228" s="11" t="s">
        <v>3</v>
      </c>
      <c r="B228" s="12" t="n">
        <v>256.625075792135</v>
      </c>
      <c r="C228" s="12" t="n">
        <v>22.6254670578629</v>
      </c>
      <c r="D228" s="12" t="n">
        <v>53.2481827302207</v>
      </c>
      <c r="E228" s="12" t="n">
        <v>48.6828928627509</v>
      </c>
      <c r="F228" s="12" t="n">
        <v>52.6309644036825</v>
      </c>
      <c r="G228" s="12" t="n">
        <v>48.7425063413215</v>
      </c>
      <c r="H228" s="12" t="n">
        <v>30.6950623962964</v>
      </c>
      <c r="I228" s="12" t="n">
        <v>69.9032409055015</v>
      </c>
      <c r="J228" s="12" t="n">
        <v>186.721834886634</v>
      </c>
      <c r="K228" s="12" t="n">
        <v>0</v>
      </c>
      <c r="L228" s="12" t="n">
        <v>0</v>
      </c>
      <c r="M228" s="12" t="n">
        <v>11.0872846802981</v>
      </c>
      <c r="N228" s="12" t="n">
        <v>27.198881164893</v>
      </c>
      <c r="O228" s="12" t="n">
        <v>14.5978982590171</v>
      </c>
      <c r="P228" s="12" t="n">
        <v>28.8430985558779</v>
      </c>
      <c r="Q228" s="12" t="n">
        <v>34.9559022408399</v>
      </c>
      <c r="R228" s="12" t="n">
        <v>42.28567624803</v>
      </c>
      <c r="S228" s="12" t="n">
        <v>14.3038777040793</v>
      </c>
      <c r="T228" s="12" t="n">
        <v>14.1700986129674</v>
      </c>
      <c r="U228" s="12" t="n">
        <v>19.803243245958</v>
      </c>
      <c r="V228" s="12" t="n">
        <v>20.5600779830325</v>
      </c>
      <c r="W228" s="12" t="n">
        <v>28.8190370971417</v>
      </c>
      <c r="X228" s="12" t="n">
        <v>113.121744027809</v>
      </c>
      <c r="Y228" s="12" t="n">
        <v>51.8428466197603</v>
      </c>
      <c r="Z228" s="12" t="n">
        <v>35.6990228220252</v>
      </c>
      <c r="AA228" s="12" t="n">
        <v>22.570624384322</v>
      </c>
      <c r="AB228" s="12" t="n">
        <v>11.3901768592048</v>
      </c>
      <c r="AC228" s="12" t="n">
        <v>4.8688775832416</v>
      </c>
      <c r="AD228" s="12" t="n">
        <v>4.47388638760055</v>
      </c>
      <c r="AE228" s="12" t="n">
        <v>0.841309906455537</v>
      </c>
      <c r="AF228" s="12" t="n">
        <v>4.11675255431755</v>
      </c>
      <c r="AG228" s="12" t="n">
        <v>5.03939919573469</v>
      </c>
      <c r="AH228" s="12" t="n">
        <v>2.66043545166368</v>
      </c>
      <c r="AI228" s="12" t="n">
        <v>0</v>
      </c>
      <c r="AJ228" s="12" t="n">
        <v>55.3797168285472</v>
      </c>
      <c r="AK228" s="12" t="n">
        <v>41.0443925346037</v>
      </c>
      <c r="AL228" s="12" t="n">
        <v>36.5217835224183</v>
      </c>
      <c r="AM228" s="12" t="n">
        <v>20.5426439880138</v>
      </c>
      <c r="AN228" s="12" t="n">
        <v>10.166679592873</v>
      </c>
      <c r="AO228" s="12" t="n">
        <v>4.47388638760055</v>
      </c>
      <c r="AP228" s="12" t="n">
        <v>4.29119918685733</v>
      </c>
      <c r="AQ228" s="12" t="n">
        <v>12.7202605534679</v>
      </c>
      <c r="AR228" s="13" t="n">
        <v>71.4845131977531</v>
      </c>
    </row>
    <row r="229">
      <c r="A229" s="14" t="s">
        <v>3</v>
      </c>
      <c r="B229" s="15" t="s">
        <v>47</v>
      </c>
      <c r="C229" s="15" t="s">
        <v>3</v>
      </c>
      <c r="D229" s="15" t="s">
        <v>106</v>
      </c>
      <c r="E229" s="15" t="s">
        <v>106</v>
      </c>
      <c r="F229" s="15" t="s">
        <v>106</v>
      </c>
      <c r="G229" s="15" t="s">
        <v>106</v>
      </c>
      <c r="H229" s="15" t="s">
        <v>3</v>
      </c>
      <c r="I229" s="15" t="s">
        <v>94</v>
      </c>
      <c r="J229" s="15" t="s">
        <v>95</v>
      </c>
      <c r="K229" s="15" t="s">
        <v>3</v>
      </c>
      <c r="L229" s="15" t="s">
        <v>3</v>
      </c>
      <c r="M229" s="15" t="s">
        <v>3</v>
      </c>
      <c r="N229" s="15" t="s">
        <v>3</v>
      </c>
      <c r="O229" s="15" t="s">
        <v>3</v>
      </c>
      <c r="P229" s="15" t="s">
        <v>3</v>
      </c>
      <c r="Q229" s="15" t="s">
        <v>3</v>
      </c>
      <c r="R229" s="15" t="s">
        <v>129</v>
      </c>
      <c r="S229" s="15" t="s">
        <v>3</v>
      </c>
      <c r="T229" s="15" t="s">
        <v>3</v>
      </c>
      <c r="U229" s="15" t="s">
        <v>3</v>
      </c>
      <c r="V229" s="15" t="s">
        <v>3</v>
      </c>
      <c r="W229" s="15" t="s">
        <v>129</v>
      </c>
      <c r="X229" s="15" t="s">
        <v>299</v>
      </c>
      <c r="Y229" s="15" t="s">
        <v>300</v>
      </c>
      <c r="Z229" s="15" t="s">
        <v>130</v>
      </c>
      <c r="AA229" s="15" t="s">
        <v>130</v>
      </c>
      <c r="AB229" s="15" t="s">
        <v>130</v>
      </c>
      <c r="AC229" s="15" t="s">
        <v>130</v>
      </c>
      <c r="AD229" s="15" t="s">
        <v>130</v>
      </c>
      <c r="AE229" s="15" t="s">
        <v>3</v>
      </c>
      <c r="AF229" s="15" t="s">
        <v>3</v>
      </c>
      <c r="AG229" s="15" t="s">
        <v>130</v>
      </c>
      <c r="AH229" s="15" t="s">
        <v>3</v>
      </c>
      <c r="AI229" s="15" t="s">
        <v>3</v>
      </c>
      <c r="AJ229" s="15" t="s">
        <v>52</v>
      </c>
      <c r="AK229" s="15" t="s">
        <v>52</v>
      </c>
      <c r="AL229" s="15" t="s">
        <v>52</v>
      </c>
      <c r="AM229" s="15" t="s">
        <v>3</v>
      </c>
      <c r="AN229" s="15" t="s">
        <v>3</v>
      </c>
      <c r="AO229" s="15" t="s">
        <v>3</v>
      </c>
      <c r="AP229" s="15" t="s">
        <v>3</v>
      </c>
      <c r="AQ229" s="15" t="s">
        <v>3</v>
      </c>
      <c r="AR229" s="16" t="s">
        <v>301</v>
      </c>
    </row>
    <row r="230">
      <c r="A230" s="23" t="s">
        <v>240</v>
      </c>
      <c r="B230" s="24" t="n">
        <v>0.23888131270357</v>
      </c>
      <c r="C230" s="24" t="n">
        <v>0.343276974685193</v>
      </c>
      <c r="D230" s="24" t="n">
        <v>0.270232426445498</v>
      </c>
      <c r="E230" s="24" t="n">
        <v>0.193241562017168</v>
      </c>
      <c r="F230" s="24" t="n">
        <v>0.225455721160879</v>
      </c>
      <c r="G230" s="24" t="n">
        <v>0.21123080427602</v>
      </c>
      <c r="H230" s="24" t="n">
        <v>0.229713447884273</v>
      </c>
      <c r="I230" s="24" t="n">
        <v>0.262830240668066</v>
      </c>
      <c r="J230" s="24" t="n">
        <v>0.21779288798423</v>
      </c>
      <c r="K230" s="24" t="n">
        <v>0</v>
      </c>
      <c r="L230" s="24" t="n">
        <v>0.109697838931363</v>
      </c>
      <c r="M230" s="24" t="n">
        <v>0.169342277521718</v>
      </c>
      <c r="N230" s="24" t="n">
        <v>0.245482858139526</v>
      </c>
      <c r="O230" s="24" t="n">
        <v>0.196122127734097</v>
      </c>
      <c r="P230" s="24" t="n">
        <v>0.297034835741183</v>
      </c>
      <c r="Q230" s="24" t="n">
        <v>0.280339008099067</v>
      </c>
      <c r="R230" s="24" t="n">
        <v>0.240884980184417</v>
      </c>
      <c r="S230" s="24" t="n">
        <v>0.20503250746939</v>
      </c>
      <c r="T230" s="24" t="n">
        <v>0.199380944211883</v>
      </c>
      <c r="U230" s="24" t="n">
        <v>0.209151959741583</v>
      </c>
      <c r="V230" s="24" t="n">
        <v>0.240076832335255</v>
      </c>
      <c r="W230" s="24" t="n">
        <v>0.252172235371245</v>
      </c>
      <c r="X230" s="24" t="n">
        <v>0.186646348150408</v>
      </c>
      <c r="Y230" s="24" t="n">
        <v>0.32674277787844</v>
      </c>
      <c r="Z230" s="24" t="n">
        <v>0.160928307208511</v>
      </c>
      <c r="AA230" s="24" t="n">
        <v>0.0748147835158647</v>
      </c>
      <c r="AB230" s="24" t="n">
        <v>0.309157281788347</v>
      </c>
      <c r="AC230" s="24" t="n">
        <v>0.516318197597838</v>
      </c>
      <c r="AD230" s="24" t="n">
        <v>0.252609590017534</v>
      </c>
      <c r="AE230" s="24" t="n">
        <v>0.364861954564765</v>
      </c>
      <c r="AF230" s="24" t="n">
        <v>0.185729271288034</v>
      </c>
      <c r="AG230" s="24" t="n">
        <v>0.0359285311369443</v>
      </c>
      <c r="AH230" s="24" t="n">
        <v>0.194321276625673</v>
      </c>
      <c r="AI230" s="24" t="n">
        <v>0.514424257681772</v>
      </c>
      <c r="AJ230" s="24" t="n">
        <v>0.118012945299546</v>
      </c>
      <c r="AK230" s="24" t="n">
        <v>0.329188558413329</v>
      </c>
      <c r="AL230" s="24" t="n">
        <v>0.168338255095304</v>
      </c>
      <c r="AM230" s="24" t="n">
        <v>0.333688947496554</v>
      </c>
      <c r="AN230" s="24" t="n">
        <v>0.538842274990019</v>
      </c>
      <c r="AO230" s="24" t="n">
        <v>0.300670109644086</v>
      </c>
      <c r="AP230" s="24" t="n">
        <v>0.364855724561313</v>
      </c>
      <c r="AQ230" s="24" t="n">
        <v>0.167750137218564</v>
      </c>
      <c r="AR230" s="25" t="n">
        <v>0.11109151838691</v>
      </c>
    </row>
    <row r="231">
      <c r="A231" s="11" t="s">
        <v>3</v>
      </c>
      <c r="B231" s="12" t="n">
        <v>385.554438703563</v>
      </c>
      <c r="C231" s="12" t="n">
        <v>58.2333822821818</v>
      </c>
      <c r="D231" s="12" t="n">
        <v>73.7840020338666</v>
      </c>
      <c r="E231" s="12" t="n">
        <v>50.8892658844851</v>
      </c>
      <c r="F231" s="12" t="n">
        <v>60.829713884145</v>
      </c>
      <c r="G231" s="12" t="n">
        <v>54.6028457419815</v>
      </c>
      <c r="H231" s="12" t="n">
        <v>87.215228876903</v>
      </c>
      <c r="I231" s="12" t="n">
        <v>204.023059431651</v>
      </c>
      <c r="J231" s="12" t="n">
        <v>180.991252947271</v>
      </c>
      <c r="K231" s="12" t="n">
        <v>0</v>
      </c>
      <c r="L231" s="12" t="n">
        <v>0.540126324640446</v>
      </c>
      <c r="M231" s="12" t="n">
        <v>11.2172731458681</v>
      </c>
      <c r="N231" s="12" t="n">
        <v>44.8164711043074</v>
      </c>
      <c r="O231" s="12" t="n">
        <v>23.7643479101226</v>
      </c>
      <c r="P231" s="12" t="n">
        <v>46.5497295435116</v>
      </c>
      <c r="Q231" s="12" t="n">
        <v>60.6912906062401</v>
      </c>
      <c r="R231" s="12" t="n">
        <v>55.2632100485549</v>
      </c>
      <c r="S231" s="12" t="n">
        <v>29.4815811490971</v>
      </c>
      <c r="T231" s="12" t="n">
        <v>15.4619024123954</v>
      </c>
      <c r="U231" s="12" t="n">
        <v>29.0601888087795</v>
      </c>
      <c r="V231" s="12" t="n">
        <v>32.5812378585432</v>
      </c>
      <c r="W231" s="12" t="n">
        <v>36.6672061161433</v>
      </c>
      <c r="X231" s="12" t="n">
        <v>70.3548975864926</v>
      </c>
      <c r="Y231" s="12" t="n">
        <v>133.921033748162</v>
      </c>
      <c r="Z231" s="12" t="n">
        <v>46.3846879926366</v>
      </c>
      <c r="AA231" s="12" t="n">
        <v>13.003915299809</v>
      </c>
      <c r="AB231" s="12" t="n">
        <v>45.9445531796654</v>
      </c>
      <c r="AC231" s="12" t="n">
        <v>42.1532860321261</v>
      </c>
      <c r="AD231" s="12" t="n">
        <v>7.74131092132039</v>
      </c>
      <c r="AE231" s="12" t="n">
        <v>3.02197963294938</v>
      </c>
      <c r="AF231" s="12" t="n">
        <v>7.84537096035931</v>
      </c>
      <c r="AG231" s="12" t="n">
        <v>0.646442792158024</v>
      </c>
      <c r="AH231" s="12" t="n">
        <v>2.33272825905677</v>
      </c>
      <c r="AI231" s="12" t="n">
        <v>12.204232298827</v>
      </c>
      <c r="AJ231" s="12" t="n">
        <v>44.4790478320345</v>
      </c>
      <c r="AK231" s="12" t="n">
        <v>96.3712076097147</v>
      </c>
      <c r="AL231" s="12" t="n">
        <v>45.7869354444761</v>
      </c>
      <c r="AM231" s="12" t="n">
        <v>57.3895512986934</v>
      </c>
      <c r="AN231" s="12" t="n">
        <v>85.5793852864463</v>
      </c>
      <c r="AO231" s="12" t="n">
        <v>11.650462010051</v>
      </c>
      <c r="AP231" s="12" t="n">
        <v>8.36205189105319</v>
      </c>
      <c r="AQ231" s="12" t="n">
        <v>14.3403499608798</v>
      </c>
      <c r="AR231" s="13" t="n">
        <v>21.5954473702139</v>
      </c>
    </row>
    <row r="232">
      <c r="A232" s="14" t="s">
        <v>3</v>
      </c>
      <c r="B232" s="15" t="s">
        <v>47</v>
      </c>
      <c r="C232" s="15" t="s">
        <v>239</v>
      </c>
      <c r="D232" s="15" t="s">
        <v>3</v>
      </c>
      <c r="E232" s="15" t="s">
        <v>3</v>
      </c>
      <c r="F232" s="15" t="s">
        <v>3</v>
      </c>
      <c r="G232" s="15" t="s">
        <v>3</v>
      </c>
      <c r="H232" s="15" t="s">
        <v>3</v>
      </c>
      <c r="I232" s="15" t="s">
        <v>73</v>
      </c>
      <c r="J232" s="15" t="s">
        <v>73</v>
      </c>
      <c r="K232" s="15" t="s">
        <v>3</v>
      </c>
      <c r="L232" s="15" t="s">
        <v>3</v>
      </c>
      <c r="M232" s="15" t="s">
        <v>3</v>
      </c>
      <c r="N232" s="15" t="s">
        <v>3</v>
      </c>
      <c r="O232" s="15" t="s">
        <v>3</v>
      </c>
      <c r="P232" s="15" t="s">
        <v>48</v>
      </c>
      <c r="Q232" s="15" t="s">
        <v>3</v>
      </c>
      <c r="R232" s="15" t="s">
        <v>3</v>
      </c>
      <c r="S232" s="15" t="s">
        <v>3</v>
      </c>
      <c r="T232" s="15" t="s">
        <v>3</v>
      </c>
      <c r="U232" s="15" t="s">
        <v>3</v>
      </c>
      <c r="V232" s="15" t="s">
        <v>3</v>
      </c>
      <c r="W232" s="15" t="s">
        <v>3</v>
      </c>
      <c r="X232" s="15" t="s">
        <v>76</v>
      </c>
      <c r="Y232" s="15" t="s">
        <v>285</v>
      </c>
      <c r="Z232" s="15" t="s">
        <v>76</v>
      </c>
      <c r="AA232" s="15" t="s">
        <v>3</v>
      </c>
      <c r="AB232" s="15" t="s">
        <v>285</v>
      </c>
      <c r="AC232" s="15" t="s">
        <v>302</v>
      </c>
      <c r="AD232" s="15" t="s">
        <v>76</v>
      </c>
      <c r="AE232" s="15" t="s">
        <v>75</v>
      </c>
      <c r="AF232" s="15" t="s">
        <v>3</v>
      </c>
      <c r="AG232" s="15" t="s">
        <v>3</v>
      </c>
      <c r="AH232" s="15" t="s">
        <v>3</v>
      </c>
      <c r="AI232" s="15" t="s">
        <v>89</v>
      </c>
      <c r="AJ232" s="15" t="s">
        <v>3</v>
      </c>
      <c r="AK232" s="15" t="s">
        <v>243</v>
      </c>
      <c r="AL232" s="15" t="s">
        <v>3</v>
      </c>
      <c r="AM232" s="15" t="s">
        <v>243</v>
      </c>
      <c r="AN232" s="15" t="s">
        <v>262</v>
      </c>
      <c r="AO232" s="15" t="s">
        <v>83</v>
      </c>
      <c r="AP232" s="15" t="s">
        <v>83</v>
      </c>
      <c r="AQ232" s="15" t="s">
        <v>3</v>
      </c>
      <c r="AR232" s="16" t="s">
        <v>3</v>
      </c>
    </row>
    <row r="233">
      <c r="A233" s="23" t="s">
        <v>244</v>
      </c>
      <c r="B233" s="24" t="n">
        <v>0.354281800048278</v>
      </c>
      <c r="C233" s="24" t="n">
        <v>0.310114814465056</v>
      </c>
      <c r="D233" s="24" t="n">
        <v>0.222295232552182</v>
      </c>
      <c r="E233" s="24" t="n">
        <v>0.319147089996778</v>
      </c>
      <c r="F233" s="24" t="n">
        <v>0.312613951702374</v>
      </c>
      <c r="G233" s="24" t="n">
        <v>0.40554770283499</v>
      </c>
      <c r="H233" s="24" t="n">
        <v>0.488010342003029</v>
      </c>
      <c r="I233" s="24" t="n">
        <v>0.402945133365624</v>
      </c>
      <c r="J233" s="24" t="n">
        <v>0.307710653762765</v>
      </c>
      <c r="K233" s="24" t="n">
        <v>1</v>
      </c>
      <c r="L233" s="24" t="n">
        <v>0.306754914437706</v>
      </c>
      <c r="M233" s="24" t="n">
        <v>0.316233070236927</v>
      </c>
      <c r="N233" s="24" t="n">
        <v>0.384331988822257</v>
      </c>
      <c r="O233" s="24" t="n">
        <v>0.325818905539196</v>
      </c>
      <c r="P233" s="24" t="n">
        <v>0.335373008063404</v>
      </c>
      <c r="Q233" s="24" t="n">
        <v>0.312373008876813</v>
      </c>
      <c r="R233" s="24" t="n">
        <v>0.366579073356342</v>
      </c>
      <c r="S233" s="24" t="n">
        <v>0.485622512536226</v>
      </c>
      <c r="T233" s="24" t="n">
        <v>0.277533534891496</v>
      </c>
      <c r="U233" s="24" t="n">
        <v>0.40061757876562</v>
      </c>
      <c r="V233" s="24" t="n">
        <v>0.34917102101505</v>
      </c>
      <c r="W233" s="24" t="n">
        <v>0.292523838869946</v>
      </c>
      <c r="X233" s="24" t="n">
        <v>0.238905061015544</v>
      </c>
      <c r="Y233" s="24" t="n">
        <v>0.300600278513879</v>
      </c>
      <c r="Z233" s="24" t="n">
        <v>0.461055244306647</v>
      </c>
      <c r="AA233" s="24" t="n">
        <v>0.634169185032879</v>
      </c>
      <c r="AB233" s="24" t="n">
        <v>0.389396721723116</v>
      </c>
      <c r="AC233" s="24" t="n">
        <v>0.267044573771282</v>
      </c>
      <c r="AD233" s="24" t="n">
        <v>0.214228734495935</v>
      </c>
      <c r="AE233" s="24" t="n">
        <v>0</v>
      </c>
      <c r="AF233" s="24" t="n">
        <v>0.319644319236789</v>
      </c>
      <c r="AG233" s="24" t="n">
        <v>0.324325047449923</v>
      </c>
      <c r="AH233" s="24" t="n">
        <v>0.212937898683016</v>
      </c>
      <c r="AI233" s="24" t="n">
        <v>0.307809123826266</v>
      </c>
      <c r="AJ233" s="24" t="n">
        <v>0.556257063947906</v>
      </c>
      <c r="AK233" s="24" t="n">
        <v>0.249737458085567</v>
      </c>
      <c r="AL233" s="24" t="n">
        <v>0.43535700965393</v>
      </c>
      <c r="AM233" s="24" t="n">
        <v>0.314797122913704</v>
      </c>
      <c r="AN233" s="24" t="n">
        <v>0.183042044137153</v>
      </c>
      <c r="AO233" s="24" t="n">
        <v>0.246045311717085</v>
      </c>
      <c r="AP233" s="24" t="n">
        <v>0.108546047771701</v>
      </c>
      <c r="AQ233" s="24" t="n">
        <v>0.401974624326958</v>
      </c>
      <c r="AR233" s="25" t="n">
        <v>0.211095150279892</v>
      </c>
    </row>
    <row r="234">
      <c r="A234" s="11" t="s">
        <v>3</v>
      </c>
      <c r="B234" s="12" t="n">
        <v>571.810825277923</v>
      </c>
      <c r="C234" s="12" t="n">
        <v>52.6077653727658</v>
      </c>
      <c r="D234" s="12" t="n">
        <v>60.6952766790075</v>
      </c>
      <c r="E234" s="12" t="n">
        <v>84.0459006311636</v>
      </c>
      <c r="F234" s="12" t="n">
        <v>84.3456849989535</v>
      </c>
      <c r="G234" s="12" t="n">
        <v>104.83347225236</v>
      </c>
      <c r="H234" s="12" t="n">
        <v>185.282725343673</v>
      </c>
      <c r="I234" s="12" t="n">
        <v>312.787823362282</v>
      </c>
      <c r="J234" s="12" t="n">
        <v>255.71513048571</v>
      </c>
      <c r="K234" s="12" t="n">
        <v>1.79748247318711</v>
      </c>
      <c r="L234" s="12" t="n">
        <v>1.51038895674418</v>
      </c>
      <c r="M234" s="12" t="n">
        <v>20.9473545444028</v>
      </c>
      <c r="N234" s="12" t="n">
        <v>70.1654021875684</v>
      </c>
      <c r="O234" s="12" t="n">
        <v>39.4798583738937</v>
      </c>
      <c r="P234" s="12" t="n">
        <v>52.557885281672</v>
      </c>
      <c r="Q234" s="12" t="n">
        <v>67.6264112791208</v>
      </c>
      <c r="R234" s="12" t="n">
        <v>84.099624288682</v>
      </c>
      <c r="S234" s="12" t="n">
        <v>69.8275589947736</v>
      </c>
      <c r="T234" s="12" t="n">
        <v>21.5226006157297</v>
      </c>
      <c r="U234" s="12" t="n">
        <v>55.6629853883716</v>
      </c>
      <c r="V234" s="12" t="n">
        <v>47.3865969420786</v>
      </c>
      <c r="W234" s="12" t="n">
        <v>42.53454738163</v>
      </c>
      <c r="X234" s="12" t="n">
        <v>90.0534152808527</v>
      </c>
      <c r="Y234" s="12" t="n">
        <v>123.206089832967</v>
      </c>
      <c r="Z234" s="12" t="n">
        <v>132.890875604771</v>
      </c>
      <c r="AA234" s="12" t="n">
        <v>110.227978754596</v>
      </c>
      <c r="AB234" s="12" t="n">
        <v>57.8691153114849</v>
      </c>
      <c r="AC234" s="12" t="n">
        <v>21.8020715788833</v>
      </c>
      <c r="AD234" s="12" t="n">
        <v>6.56511592413777</v>
      </c>
      <c r="AE234" s="12" t="n">
        <v>0</v>
      </c>
      <c r="AF234" s="12" t="n">
        <v>13.5020626656908</v>
      </c>
      <c r="AG234" s="12" t="n">
        <v>5.83540664218044</v>
      </c>
      <c r="AH234" s="12" t="n">
        <v>2.55621135424557</v>
      </c>
      <c r="AI234" s="12" t="n">
        <v>7.30248232811373</v>
      </c>
      <c r="AJ234" s="12" t="n">
        <v>209.653140097854</v>
      </c>
      <c r="AK234" s="12" t="n">
        <v>73.1115945739141</v>
      </c>
      <c r="AL234" s="12" t="n">
        <v>118.414339539395</v>
      </c>
      <c r="AM234" s="12" t="n">
        <v>54.1404375831886</v>
      </c>
      <c r="AN234" s="12" t="n">
        <v>29.0708920697105</v>
      </c>
      <c r="AO234" s="12" t="n">
        <v>9.53384278970826</v>
      </c>
      <c r="AP234" s="12" t="n">
        <v>2.48774412167178</v>
      </c>
      <c r="AQ234" s="12" t="n">
        <v>34.363350658433</v>
      </c>
      <c r="AR234" s="13" t="n">
        <v>41.0354838440479</v>
      </c>
    </row>
    <row r="235">
      <c r="A235" s="14" t="s">
        <v>3</v>
      </c>
      <c r="B235" s="15" t="s">
        <v>47</v>
      </c>
      <c r="C235" s="15" t="s">
        <v>3</v>
      </c>
      <c r="D235" s="15" t="s">
        <v>3</v>
      </c>
      <c r="E235" s="15" t="s">
        <v>93</v>
      </c>
      <c r="F235" s="15" t="s">
        <v>93</v>
      </c>
      <c r="G235" s="15" t="s">
        <v>140</v>
      </c>
      <c r="H235" s="15" t="s">
        <v>50</v>
      </c>
      <c r="I235" s="15" t="s">
        <v>93</v>
      </c>
      <c r="J235" s="15" t="s">
        <v>3</v>
      </c>
      <c r="K235" s="15" t="s">
        <v>51</v>
      </c>
      <c r="L235" s="15" t="s">
        <v>3</v>
      </c>
      <c r="M235" s="15" t="s">
        <v>3</v>
      </c>
      <c r="N235" s="15" t="s">
        <v>3</v>
      </c>
      <c r="O235" s="15" t="s">
        <v>3</v>
      </c>
      <c r="P235" s="15" t="s">
        <v>3</v>
      </c>
      <c r="Q235" s="15" t="s">
        <v>3</v>
      </c>
      <c r="R235" s="15" t="s">
        <v>3</v>
      </c>
      <c r="S235" s="15" t="s">
        <v>303</v>
      </c>
      <c r="T235" s="15" t="s">
        <v>3</v>
      </c>
      <c r="U235" s="15" t="s">
        <v>3</v>
      </c>
      <c r="V235" s="15" t="s">
        <v>3</v>
      </c>
      <c r="W235" s="15" t="s">
        <v>3</v>
      </c>
      <c r="X235" s="15" t="s">
        <v>79</v>
      </c>
      <c r="Y235" s="15" t="s">
        <v>79</v>
      </c>
      <c r="Z235" s="15" t="s">
        <v>304</v>
      </c>
      <c r="AA235" s="15" t="s">
        <v>305</v>
      </c>
      <c r="AB235" s="15" t="s">
        <v>306</v>
      </c>
      <c r="AC235" s="15" t="s">
        <v>79</v>
      </c>
      <c r="AD235" s="15" t="s">
        <v>79</v>
      </c>
      <c r="AE235" s="15" t="s">
        <v>3</v>
      </c>
      <c r="AF235" s="15" t="s">
        <v>79</v>
      </c>
      <c r="AG235" s="15" t="s">
        <v>79</v>
      </c>
      <c r="AH235" s="15" t="s">
        <v>3</v>
      </c>
      <c r="AI235" s="15" t="s">
        <v>79</v>
      </c>
      <c r="AJ235" s="15" t="s">
        <v>307</v>
      </c>
      <c r="AK235" s="15" t="s">
        <v>3</v>
      </c>
      <c r="AL235" s="15" t="s">
        <v>265</v>
      </c>
      <c r="AM235" s="15" t="s">
        <v>298</v>
      </c>
      <c r="AN235" s="15" t="s">
        <v>3</v>
      </c>
      <c r="AO235" s="15" t="s">
        <v>3</v>
      </c>
      <c r="AP235" s="15" t="s">
        <v>3</v>
      </c>
      <c r="AQ235" s="15" t="s">
        <v>308</v>
      </c>
      <c r="AR235" s="16" t="s">
        <v>3</v>
      </c>
    </row>
    <row r="236">
      <c r="A236" s="23" t="s">
        <v>248</v>
      </c>
      <c r="B236" s="24" t="n">
        <v>0.284044173667466</v>
      </c>
      <c r="C236" s="24" t="n">
        <v>0.396107268160078</v>
      </c>
      <c r="D236" s="24" t="n">
        <v>0.335700962601447</v>
      </c>
      <c r="E236" s="24" t="n">
        <v>0.237066451519328</v>
      </c>
      <c r="F236" s="24" t="n">
        <v>0.280093001310238</v>
      </c>
      <c r="G236" s="24" t="n">
        <v>0.260316023301331</v>
      </c>
      <c r="H236" s="24" t="n">
        <v>0.249918552981083</v>
      </c>
      <c r="I236" s="24" t="n">
        <v>0.288840947176013</v>
      </c>
      <c r="J236" s="24" t="n">
        <v>0.280910242631365</v>
      </c>
      <c r="K236" s="24" t="n">
        <v>0</v>
      </c>
      <c r="L236" s="24" t="n">
        <v>0.109697838931363</v>
      </c>
      <c r="M236" s="24" t="n">
        <v>0.203384805618925</v>
      </c>
      <c r="N236" s="24" t="n">
        <v>0.288457979417623</v>
      </c>
      <c r="O236" s="24" t="n">
        <v>0.222986000718126</v>
      </c>
      <c r="P236" s="24" t="n">
        <v>0.364034888600215</v>
      </c>
      <c r="Q236" s="24" t="n">
        <v>0.334319877453397</v>
      </c>
      <c r="R236" s="24" t="n">
        <v>0.295317137024508</v>
      </c>
      <c r="S236" s="24" t="n">
        <v>0.227681766102727</v>
      </c>
      <c r="T236" s="24" t="n">
        <v>0.243957657946053</v>
      </c>
      <c r="U236" s="24" t="n">
        <v>0.243916921753957</v>
      </c>
      <c r="V236" s="24" t="n">
        <v>0.282942037412263</v>
      </c>
      <c r="W236" s="24" t="n">
        <v>0.314506804253412</v>
      </c>
      <c r="X236" s="24" t="n">
        <v>0.266677121293942</v>
      </c>
      <c r="Y236" s="24" t="n">
        <v>0.374056017963242</v>
      </c>
      <c r="Z236" s="24" t="n">
        <v>0.183677745142672</v>
      </c>
      <c r="AA236" s="24" t="n">
        <v>0.0859796205705181</v>
      </c>
      <c r="AB236" s="24" t="n">
        <v>0.334819017835546</v>
      </c>
      <c r="AC236" s="24" t="n">
        <v>0.549062571567926</v>
      </c>
      <c r="AD236" s="24" t="n">
        <v>0.2957919792657</v>
      </c>
      <c r="AE236" s="24" t="n">
        <v>0.406113526761601</v>
      </c>
      <c r="AF236" s="24" t="n">
        <v>0.205784841566846</v>
      </c>
      <c r="AG236" s="24" t="n">
        <v>0.0499065523921958</v>
      </c>
      <c r="AH236" s="24" t="n">
        <v>0.249648339010208</v>
      </c>
      <c r="AI236" s="24" t="n">
        <v>0.514424257681772</v>
      </c>
      <c r="AJ236" s="24" t="n">
        <v>0.138339902004014</v>
      </c>
      <c r="AK236" s="24" t="n">
        <v>0.382866899368471</v>
      </c>
      <c r="AL236" s="24" t="n">
        <v>0.194447588482756</v>
      </c>
      <c r="AM236" s="24" t="n">
        <v>0.378952674302048</v>
      </c>
      <c r="AN236" s="24" t="n">
        <v>0.57569450012692</v>
      </c>
      <c r="AO236" s="24" t="n">
        <v>0.339916968552827</v>
      </c>
      <c r="AP236" s="24" t="n">
        <v>0.448906773755577</v>
      </c>
      <c r="AQ236" s="24" t="n">
        <v>0.197074578616218</v>
      </c>
      <c r="AR236" s="25" t="n">
        <v>0.175703032525794</v>
      </c>
    </row>
    <row r="237">
      <c r="A237" s="11" t="s">
        <v>3</v>
      </c>
      <c r="B237" s="12" t="n">
        <v>385.554438703563</v>
      </c>
      <c r="C237" s="12" t="n">
        <v>58.2333822821818</v>
      </c>
      <c r="D237" s="12" t="n">
        <v>73.7840020338666</v>
      </c>
      <c r="E237" s="12" t="n">
        <v>50.8892658844851</v>
      </c>
      <c r="F237" s="12" t="n">
        <v>60.829713884145</v>
      </c>
      <c r="G237" s="12" t="n">
        <v>54.6028457419815</v>
      </c>
      <c r="H237" s="12" t="n">
        <v>87.215228876903</v>
      </c>
      <c r="I237" s="12" t="n">
        <v>204.023059431651</v>
      </c>
      <c r="J237" s="12" t="n">
        <v>180.991252947271</v>
      </c>
      <c r="K237" s="12" t="n">
        <v>0</v>
      </c>
      <c r="L237" s="12" t="n">
        <v>0.540126324640446</v>
      </c>
      <c r="M237" s="12" t="n">
        <v>11.2172731458681</v>
      </c>
      <c r="N237" s="12" t="n">
        <v>44.8164711043074</v>
      </c>
      <c r="O237" s="12" t="n">
        <v>23.7643479101226</v>
      </c>
      <c r="P237" s="12" t="n">
        <v>46.5497295435116</v>
      </c>
      <c r="Q237" s="12" t="n">
        <v>60.6912906062401</v>
      </c>
      <c r="R237" s="12" t="n">
        <v>55.2632100485549</v>
      </c>
      <c r="S237" s="12" t="n">
        <v>29.4815811490971</v>
      </c>
      <c r="T237" s="12" t="n">
        <v>15.4619024123954</v>
      </c>
      <c r="U237" s="12" t="n">
        <v>29.0601888087795</v>
      </c>
      <c r="V237" s="12" t="n">
        <v>32.5812378585432</v>
      </c>
      <c r="W237" s="12" t="n">
        <v>36.6672061161433</v>
      </c>
      <c r="X237" s="12" t="n">
        <v>70.3548975864926</v>
      </c>
      <c r="Y237" s="12" t="n">
        <v>133.921033748162</v>
      </c>
      <c r="Z237" s="12" t="n">
        <v>46.3846879926366</v>
      </c>
      <c r="AA237" s="12" t="n">
        <v>13.003915299809</v>
      </c>
      <c r="AB237" s="12" t="n">
        <v>45.9445531796654</v>
      </c>
      <c r="AC237" s="12" t="n">
        <v>42.1532860321261</v>
      </c>
      <c r="AD237" s="12" t="n">
        <v>7.74131092132039</v>
      </c>
      <c r="AE237" s="12" t="n">
        <v>3.02197963294938</v>
      </c>
      <c r="AF237" s="12" t="n">
        <v>7.84537096035931</v>
      </c>
      <c r="AG237" s="12" t="n">
        <v>0.646442792158024</v>
      </c>
      <c r="AH237" s="12" t="n">
        <v>2.33272825905677</v>
      </c>
      <c r="AI237" s="12" t="n">
        <v>12.204232298827</v>
      </c>
      <c r="AJ237" s="12" t="n">
        <v>44.4790478320345</v>
      </c>
      <c r="AK237" s="12" t="n">
        <v>96.3712076097147</v>
      </c>
      <c r="AL237" s="12" t="n">
        <v>45.7869354444761</v>
      </c>
      <c r="AM237" s="12" t="n">
        <v>57.3895512986934</v>
      </c>
      <c r="AN237" s="12" t="n">
        <v>85.5793852864463</v>
      </c>
      <c r="AO237" s="12" t="n">
        <v>11.650462010051</v>
      </c>
      <c r="AP237" s="12" t="n">
        <v>8.36205189105319</v>
      </c>
      <c r="AQ237" s="12" t="n">
        <v>14.3403499608798</v>
      </c>
      <c r="AR237" s="13" t="n">
        <v>21.5954473702139</v>
      </c>
    </row>
    <row r="238">
      <c r="A238" s="14" t="s">
        <v>3</v>
      </c>
      <c r="B238" s="15" t="s">
        <v>47</v>
      </c>
      <c r="C238" s="15" t="s">
        <v>239</v>
      </c>
      <c r="D238" s="15" t="s">
        <v>309</v>
      </c>
      <c r="E238" s="15" t="s">
        <v>3</v>
      </c>
      <c r="F238" s="15" t="s">
        <v>3</v>
      </c>
      <c r="G238" s="15" t="s">
        <v>3</v>
      </c>
      <c r="H238" s="15" t="s">
        <v>3</v>
      </c>
      <c r="I238" s="15" t="s">
        <v>73</v>
      </c>
      <c r="J238" s="15" t="s">
        <v>73</v>
      </c>
      <c r="K238" s="15" t="s">
        <v>3</v>
      </c>
      <c r="L238" s="15" t="s">
        <v>3</v>
      </c>
      <c r="M238" s="15" t="s">
        <v>3</v>
      </c>
      <c r="N238" s="15" t="s">
        <v>3</v>
      </c>
      <c r="O238" s="15" t="s">
        <v>3</v>
      </c>
      <c r="P238" s="15" t="s">
        <v>109</v>
      </c>
      <c r="Q238" s="15" t="s">
        <v>109</v>
      </c>
      <c r="R238" s="15" t="s">
        <v>3</v>
      </c>
      <c r="S238" s="15" t="s">
        <v>3</v>
      </c>
      <c r="T238" s="15" t="s">
        <v>3</v>
      </c>
      <c r="U238" s="15" t="s">
        <v>3</v>
      </c>
      <c r="V238" s="15" t="s">
        <v>3</v>
      </c>
      <c r="W238" s="15" t="s">
        <v>3</v>
      </c>
      <c r="X238" s="15" t="s">
        <v>310</v>
      </c>
      <c r="Y238" s="15" t="s">
        <v>285</v>
      </c>
      <c r="Z238" s="15" t="s">
        <v>76</v>
      </c>
      <c r="AA238" s="15" t="s">
        <v>3</v>
      </c>
      <c r="AB238" s="15" t="s">
        <v>310</v>
      </c>
      <c r="AC238" s="15" t="s">
        <v>311</v>
      </c>
      <c r="AD238" s="15" t="s">
        <v>76</v>
      </c>
      <c r="AE238" s="15" t="s">
        <v>76</v>
      </c>
      <c r="AF238" s="15" t="s">
        <v>3</v>
      </c>
      <c r="AG238" s="15" t="s">
        <v>3</v>
      </c>
      <c r="AH238" s="15" t="s">
        <v>3</v>
      </c>
      <c r="AI238" s="15" t="s">
        <v>285</v>
      </c>
      <c r="AJ238" s="15" t="s">
        <v>3</v>
      </c>
      <c r="AK238" s="15" t="s">
        <v>243</v>
      </c>
      <c r="AL238" s="15" t="s">
        <v>3</v>
      </c>
      <c r="AM238" s="15" t="s">
        <v>243</v>
      </c>
      <c r="AN238" s="15" t="s">
        <v>262</v>
      </c>
      <c r="AO238" s="15" t="s">
        <v>48</v>
      </c>
      <c r="AP238" s="15" t="s">
        <v>260</v>
      </c>
      <c r="AQ238" s="15" t="s">
        <v>3</v>
      </c>
      <c r="AR238" s="16" t="s">
        <v>3</v>
      </c>
    </row>
    <row r="239">
      <c r="A239" s="23" t="s">
        <v>250</v>
      </c>
      <c r="B239" s="24" t="n">
        <v>0.421262257818427</v>
      </c>
      <c r="C239" s="24" t="n">
        <v>0.357841454663173</v>
      </c>
      <c r="D239" s="24" t="n">
        <v>0.276150144270457</v>
      </c>
      <c r="E239" s="24" t="n">
        <v>0.391525856800589</v>
      </c>
      <c r="F239" s="24" t="n">
        <v>0.388373289144838</v>
      </c>
      <c r="G239" s="24" t="n">
        <v>0.499787735140386</v>
      </c>
      <c r="H239" s="24" t="n">
        <v>0.530934691183789</v>
      </c>
      <c r="I239" s="24" t="n">
        <v>0.442822156558001</v>
      </c>
      <c r="J239" s="24" t="n">
        <v>0.39688657976294</v>
      </c>
      <c r="K239" s="24" t="n">
        <v>1</v>
      </c>
      <c r="L239" s="24" t="n">
        <v>0.306754914437706</v>
      </c>
      <c r="M239" s="24" t="n">
        <v>0.379804750837631</v>
      </c>
      <c r="N239" s="24" t="n">
        <v>0.451614543522271</v>
      </c>
      <c r="O239" s="24" t="n">
        <v>0.370448024116102</v>
      </c>
      <c r="P239" s="24" t="n">
        <v>0.411020732047265</v>
      </c>
      <c r="Q239" s="24" t="n">
        <v>0.372522207150496</v>
      </c>
      <c r="R239" s="24" t="n">
        <v>0.449413999801118</v>
      </c>
      <c r="S239" s="24" t="n">
        <v>0.539267615063426</v>
      </c>
      <c r="T239" s="24" t="n">
        <v>0.339583260783773</v>
      </c>
      <c r="U239" s="24" t="n">
        <v>0.467207702637681</v>
      </c>
      <c r="V239" s="24" t="n">
        <v>0.411514760213746</v>
      </c>
      <c r="W239" s="24" t="n">
        <v>0.364832938866105</v>
      </c>
      <c r="X239" s="24" t="n">
        <v>0.3413434796101</v>
      </c>
      <c r="Y239" s="24" t="n">
        <v>0.344128013814509</v>
      </c>
      <c r="Z239" s="24" t="n">
        <v>0.526231768229087</v>
      </c>
      <c r="AA239" s="24" t="n">
        <v>0.728808175927947</v>
      </c>
      <c r="AB239" s="24" t="n">
        <v>0.421718767746745</v>
      </c>
      <c r="AC239" s="24" t="n">
        <v>0.28398026852489</v>
      </c>
      <c r="AD239" s="24" t="n">
        <v>0.250850101881486</v>
      </c>
      <c r="AE239" s="24" t="n">
        <v>0</v>
      </c>
      <c r="AF239" s="24" t="n">
        <v>0.354160413895527</v>
      </c>
      <c r="AG239" s="24" t="n">
        <v>0.450503943814652</v>
      </c>
      <c r="AH239" s="24" t="n">
        <v>0.273565476934068</v>
      </c>
      <c r="AI239" s="24" t="n">
        <v>0.307809123826266</v>
      </c>
      <c r="AJ239" s="24" t="n">
        <v>0.65206869907593</v>
      </c>
      <c r="AK239" s="24" t="n">
        <v>0.29046029635492</v>
      </c>
      <c r="AL239" s="24" t="n">
        <v>0.502881062942847</v>
      </c>
      <c r="AM239" s="24" t="n">
        <v>0.357498240459314</v>
      </c>
      <c r="AN239" s="24" t="n">
        <v>0.195560561954237</v>
      </c>
      <c r="AO239" s="24" t="n">
        <v>0.278161924989846</v>
      </c>
      <c r="AP239" s="24" t="n">
        <v>0.133551573482095</v>
      </c>
      <c r="AQ239" s="24" t="n">
        <v>0.472243904041834</v>
      </c>
      <c r="AR239" s="25" t="n">
        <v>0.3338693951998</v>
      </c>
    </row>
    <row r="240">
      <c r="A240" s="11" t="s">
        <v>3</v>
      </c>
      <c r="B240" s="12" t="n">
        <v>571.810825277923</v>
      </c>
      <c r="C240" s="12" t="n">
        <v>52.6077653727658</v>
      </c>
      <c r="D240" s="12" t="n">
        <v>60.6952766790075</v>
      </c>
      <c r="E240" s="12" t="n">
        <v>84.0459006311636</v>
      </c>
      <c r="F240" s="12" t="n">
        <v>84.3456849989535</v>
      </c>
      <c r="G240" s="12" t="n">
        <v>104.83347225236</v>
      </c>
      <c r="H240" s="12" t="n">
        <v>185.282725343673</v>
      </c>
      <c r="I240" s="12" t="n">
        <v>312.787823362282</v>
      </c>
      <c r="J240" s="12" t="n">
        <v>255.71513048571</v>
      </c>
      <c r="K240" s="12" t="n">
        <v>1.79748247318711</v>
      </c>
      <c r="L240" s="12" t="n">
        <v>1.51038895674418</v>
      </c>
      <c r="M240" s="12" t="n">
        <v>20.9473545444028</v>
      </c>
      <c r="N240" s="12" t="n">
        <v>70.1654021875684</v>
      </c>
      <c r="O240" s="12" t="n">
        <v>39.4798583738937</v>
      </c>
      <c r="P240" s="12" t="n">
        <v>52.557885281672</v>
      </c>
      <c r="Q240" s="12" t="n">
        <v>67.6264112791208</v>
      </c>
      <c r="R240" s="12" t="n">
        <v>84.099624288682</v>
      </c>
      <c r="S240" s="12" t="n">
        <v>69.8275589947736</v>
      </c>
      <c r="T240" s="12" t="n">
        <v>21.5226006157297</v>
      </c>
      <c r="U240" s="12" t="n">
        <v>55.6629853883716</v>
      </c>
      <c r="V240" s="12" t="n">
        <v>47.3865969420786</v>
      </c>
      <c r="W240" s="12" t="n">
        <v>42.53454738163</v>
      </c>
      <c r="X240" s="12" t="n">
        <v>90.0534152808527</v>
      </c>
      <c r="Y240" s="12" t="n">
        <v>123.206089832967</v>
      </c>
      <c r="Z240" s="12" t="n">
        <v>132.890875604771</v>
      </c>
      <c r="AA240" s="12" t="n">
        <v>110.227978754596</v>
      </c>
      <c r="AB240" s="12" t="n">
        <v>57.8691153114849</v>
      </c>
      <c r="AC240" s="12" t="n">
        <v>21.8020715788833</v>
      </c>
      <c r="AD240" s="12" t="n">
        <v>6.56511592413777</v>
      </c>
      <c r="AE240" s="12" t="n">
        <v>0</v>
      </c>
      <c r="AF240" s="12" t="n">
        <v>13.5020626656908</v>
      </c>
      <c r="AG240" s="12" t="n">
        <v>5.83540664218044</v>
      </c>
      <c r="AH240" s="12" t="n">
        <v>2.55621135424557</v>
      </c>
      <c r="AI240" s="12" t="n">
        <v>7.30248232811373</v>
      </c>
      <c r="AJ240" s="12" t="n">
        <v>209.653140097854</v>
      </c>
      <c r="AK240" s="12" t="n">
        <v>73.1115945739141</v>
      </c>
      <c r="AL240" s="12" t="n">
        <v>118.414339539395</v>
      </c>
      <c r="AM240" s="12" t="n">
        <v>54.1404375831886</v>
      </c>
      <c r="AN240" s="12" t="n">
        <v>29.0708920697105</v>
      </c>
      <c r="AO240" s="12" t="n">
        <v>9.53384278970826</v>
      </c>
      <c r="AP240" s="12" t="n">
        <v>2.48774412167178</v>
      </c>
      <c r="AQ240" s="12" t="n">
        <v>34.363350658433</v>
      </c>
      <c r="AR240" s="13" t="n">
        <v>41.0354838440479</v>
      </c>
    </row>
    <row r="241">
      <c r="A241" s="14" t="s">
        <v>3</v>
      </c>
      <c r="B241" s="15" t="s">
        <v>47</v>
      </c>
      <c r="C241" s="15" t="s">
        <v>3</v>
      </c>
      <c r="D241" s="15" t="s">
        <v>3</v>
      </c>
      <c r="E241" s="15" t="s">
        <v>93</v>
      </c>
      <c r="F241" s="15" t="s">
        <v>93</v>
      </c>
      <c r="G241" s="15" t="s">
        <v>50</v>
      </c>
      <c r="H241" s="15" t="s">
        <v>50</v>
      </c>
      <c r="I241" s="15" t="s">
        <v>3</v>
      </c>
      <c r="J241" s="15" t="s">
        <v>3</v>
      </c>
      <c r="K241" s="15" t="s">
        <v>51</v>
      </c>
      <c r="L241" s="15" t="s">
        <v>3</v>
      </c>
      <c r="M241" s="15" t="s">
        <v>3</v>
      </c>
      <c r="N241" s="15" t="s">
        <v>3</v>
      </c>
      <c r="O241" s="15" t="s">
        <v>3</v>
      </c>
      <c r="P241" s="15" t="s">
        <v>3</v>
      </c>
      <c r="Q241" s="15" t="s">
        <v>3</v>
      </c>
      <c r="R241" s="15" t="s">
        <v>3</v>
      </c>
      <c r="S241" s="15" t="s">
        <v>312</v>
      </c>
      <c r="T241" s="15" t="s">
        <v>3</v>
      </c>
      <c r="U241" s="15" t="s">
        <v>3</v>
      </c>
      <c r="V241" s="15" t="s">
        <v>3</v>
      </c>
      <c r="W241" s="15" t="s">
        <v>3</v>
      </c>
      <c r="X241" s="15" t="s">
        <v>79</v>
      </c>
      <c r="Y241" s="15" t="s">
        <v>79</v>
      </c>
      <c r="Z241" s="15" t="s">
        <v>313</v>
      </c>
      <c r="AA241" s="15" t="s">
        <v>314</v>
      </c>
      <c r="AB241" s="15" t="s">
        <v>79</v>
      </c>
      <c r="AC241" s="15" t="s">
        <v>79</v>
      </c>
      <c r="AD241" s="15" t="s">
        <v>79</v>
      </c>
      <c r="AE241" s="15" t="s">
        <v>3</v>
      </c>
      <c r="AF241" s="15" t="s">
        <v>79</v>
      </c>
      <c r="AG241" s="15" t="s">
        <v>79</v>
      </c>
      <c r="AH241" s="15" t="s">
        <v>3</v>
      </c>
      <c r="AI241" s="15" t="s">
        <v>79</v>
      </c>
      <c r="AJ241" s="15" t="s">
        <v>183</v>
      </c>
      <c r="AK241" s="15" t="s">
        <v>52</v>
      </c>
      <c r="AL241" s="15" t="s">
        <v>265</v>
      </c>
      <c r="AM241" s="15" t="s">
        <v>298</v>
      </c>
      <c r="AN241" s="15" t="s">
        <v>3</v>
      </c>
      <c r="AO241" s="15" t="s">
        <v>3</v>
      </c>
      <c r="AP241" s="15" t="s">
        <v>3</v>
      </c>
      <c r="AQ241" s="15" t="s">
        <v>283</v>
      </c>
      <c r="AR241" s="16" t="s">
        <v>298</v>
      </c>
    </row>
    <row r="242">
      <c r="A242" s="17" t="s">
        <v>126</v>
      </c>
      <c r="B242" s="18" t="n">
        <v>1614</v>
      </c>
      <c r="C242" s="18" t="n">
        <v>178</v>
      </c>
      <c r="D242" s="18" t="n">
        <v>288</v>
      </c>
      <c r="E242" s="18" t="n">
        <v>289</v>
      </c>
      <c r="F242" s="18" t="n">
        <v>290</v>
      </c>
      <c r="G242" s="18" t="n">
        <v>269</v>
      </c>
      <c r="H242" s="18" t="n">
        <v>300</v>
      </c>
      <c r="I242" s="18" t="n">
        <v>737</v>
      </c>
      <c r="J242" s="18" t="n">
        <v>872</v>
      </c>
      <c r="K242" s="18" t="n">
        <v>1</v>
      </c>
      <c r="L242" s="18" t="n">
        <v>4</v>
      </c>
      <c r="M242" s="18" t="n">
        <v>81</v>
      </c>
      <c r="N242" s="18" t="n">
        <v>199</v>
      </c>
      <c r="O242" s="18" t="n">
        <v>128</v>
      </c>
      <c r="P242" s="18" t="n">
        <v>136</v>
      </c>
      <c r="Q242" s="18" t="n">
        <v>192</v>
      </c>
      <c r="R242" s="18" t="n">
        <v>214</v>
      </c>
      <c r="S242" s="18" t="n">
        <v>144</v>
      </c>
      <c r="T242" s="18" t="n">
        <v>90</v>
      </c>
      <c r="U242" s="18" t="n">
        <v>132</v>
      </c>
      <c r="V242" s="18" t="n">
        <v>149</v>
      </c>
      <c r="W242" s="18" t="n">
        <v>149</v>
      </c>
      <c r="X242" s="18" t="n">
        <v>339</v>
      </c>
      <c r="Y242" s="18" t="n">
        <v>460</v>
      </c>
      <c r="Z242" s="18" t="n">
        <v>283</v>
      </c>
      <c r="AA242" s="18" t="n">
        <v>214</v>
      </c>
      <c r="AB242" s="18" t="n">
        <v>119</v>
      </c>
      <c r="AC242" s="18" t="n">
        <v>91</v>
      </c>
      <c r="AD242" s="18" t="n">
        <v>40</v>
      </c>
      <c r="AE242" s="18" t="n">
        <v>11</v>
      </c>
      <c r="AF242" s="18" t="n">
        <v>12</v>
      </c>
      <c r="AG242" s="18" t="n">
        <v>15</v>
      </c>
      <c r="AH242" s="18" t="n">
        <v>9</v>
      </c>
      <c r="AI242" s="18" t="n">
        <v>21</v>
      </c>
      <c r="AJ242" s="18" t="n">
        <v>405</v>
      </c>
      <c r="AK242" s="18" t="n">
        <v>316</v>
      </c>
      <c r="AL242" s="18" t="n">
        <v>265</v>
      </c>
      <c r="AM242" s="18" t="n">
        <v>150</v>
      </c>
      <c r="AN242" s="18" t="n">
        <v>178</v>
      </c>
      <c r="AO242" s="18" t="n">
        <v>43</v>
      </c>
      <c r="AP242" s="18" t="n">
        <v>23</v>
      </c>
      <c r="AQ242" s="18" t="n">
        <v>66</v>
      </c>
      <c r="AR242" s="19" t="n">
        <v>168</v>
      </c>
    </row>
    <row r="243">
      <c r="A243" s="8" t="s">
        <v>127</v>
      </c>
      <c r="B243" s="15" t="n">
        <v>1614</v>
      </c>
      <c r="C243" s="15" t="n">
        <v>169.64</v>
      </c>
      <c r="D243" s="15" t="n">
        <v>273.04</v>
      </c>
      <c r="E243" s="15" t="n">
        <v>263.35</v>
      </c>
      <c r="F243" s="15" t="n">
        <v>269.81</v>
      </c>
      <c r="G243" s="15" t="n">
        <v>258.5</v>
      </c>
      <c r="H243" s="15" t="n">
        <v>379.67</v>
      </c>
      <c r="I243" s="15" t="n">
        <v>776.25</v>
      </c>
      <c r="J243" s="15" t="n">
        <v>831.02</v>
      </c>
      <c r="K243" s="15" t="n">
        <v>1.8</v>
      </c>
      <c r="L243" s="15" t="n">
        <v>4.92</v>
      </c>
      <c r="M243" s="15" t="n">
        <v>66.24</v>
      </c>
      <c r="N243" s="15" t="n">
        <v>182.56</v>
      </c>
      <c r="O243" s="15" t="n">
        <v>121.17</v>
      </c>
      <c r="P243" s="15" t="n">
        <v>156.71</v>
      </c>
      <c r="Q243" s="15" t="n">
        <v>216.49</v>
      </c>
      <c r="R243" s="15" t="n">
        <v>229.42</v>
      </c>
      <c r="S243" s="15" t="n">
        <v>143.79</v>
      </c>
      <c r="T243" s="15" t="n">
        <v>77.55</v>
      </c>
      <c r="U243" s="15" t="n">
        <v>138.94</v>
      </c>
      <c r="V243" s="15" t="n">
        <v>135.71</v>
      </c>
      <c r="W243" s="15" t="n">
        <v>145.41</v>
      </c>
      <c r="X243" s="15" t="n">
        <v>376.94</v>
      </c>
      <c r="Y243" s="15" t="n">
        <v>409.87</v>
      </c>
      <c r="Z243" s="15" t="n">
        <v>288.23</v>
      </c>
      <c r="AA243" s="15" t="n">
        <v>173.81</v>
      </c>
      <c r="AB243" s="15" t="n">
        <v>148.61</v>
      </c>
      <c r="AC243" s="15" t="n">
        <v>81.64</v>
      </c>
      <c r="AD243" s="15" t="n">
        <v>30.65</v>
      </c>
      <c r="AE243" s="15" t="n">
        <v>8.28</v>
      </c>
      <c r="AF243" s="15" t="n">
        <v>42.24</v>
      </c>
      <c r="AG243" s="15" t="n">
        <v>17.99</v>
      </c>
      <c r="AH243" s="15" t="n">
        <v>12</v>
      </c>
      <c r="AI243" s="15" t="n">
        <v>23.72</v>
      </c>
      <c r="AJ243" s="15" t="n">
        <v>376.9</v>
      </c>
      <c r="AK243" s="15" t="n">
        <v>292.75</v>
      </c>
      <c r="AL243" s="15" t="n">
        <v>271.99</v>
      </c>
      <c r="AM243" s="15" t="n">
        <v>171.99</v>
      </c>
      <c r="AN243" s="15" t="n">
        <v>158.82</v>
      </c>
      <c r="AO243" s="15" t="n">
        <v>38.75</v>
      </c>
      <c r="AP243" s="15" t="n">
        <v>22.92</v>
      </c>
      <c r="AQ243" s="15" t="n">
        <v>85.49</v>
      </c>
      <c r="AR243" s="16" t="n">
        <v>194.39</v>
      </c>
    </row>
    <row r="244">
      <c r="A244" s="20" t="s">
        <v>128</v>
      </c>
      <c r="B244" s="21" t="s">
        <v>3</v>
      </c>
      <c r="C244" s="21" t="s">
        <v>48</v>
      </c>
      <c r="D244" s="21" t="s">
        <v>93</v>
      </c>
      <c r="E244" s="21" t="s">
        <v>73</v>
      </c>
      <c r="F244" s="21" t="s">
        <v>100</v>
      </c>
      <c r="G244" s="21" t="s">
        <v>52</v>
      </c>
      <c r="H244" s="21" t="s">
        <v>106</v>
      </c>
      <c r="I244" s="21" t="s">
        <v>48</v>
      </c>
      <c r="J244" s="21" t="s">
        <v>93</v>
      </c>
      <c r="K244" s="21" t="s">
        <v>73</v>
      </c>
      <c r="L244" s="21" t="s">
        <v>100</v>
      </c>
      <c r="M244" s="21" t="s">
        <v>48</v>
      </c>
      <c r="N244" s="21" t="s">
        <v>93</v>
      </c>
      <c r="O244" s="21" t="s">
        <v>73</v>
      </c>
      <c r="P244" s="21" t="s">
        <v>100</v>
      </c>
      <c r="Q244" s="21" t="s">
        <v>52</v>
      </c>
      <c r="R244" s="21" t="s">
        <v>106</v>
      </c>
      <c r="S244" s="21" t="s">
        <v>129</v>
      </c>
      <c r="T244" s="21" t="s">
        <v>79</v>
      </c>
      <c r="U244" s="21" t="s">
        <v>59</v>
      </c>
      <c r="V244" s="21" t="s">
        <v>75</v>
      </c>
      <c r="W244" s="21" t="s">
        <v>54</v>
      </c>
      <c r="X244" s="21" t="s">
        <v>48</v>
      </c>
      <c r="Y244" s="21" t="s">
        <v>93</v>
      </c>
      <c r="Z244" s="21" t="s">
        <v>73</v>
      </c>
      <c r="AA244" s="21" t="s">
        <v>100</v>
      </c>
      <c r="AB244" s="21" t="s">
        <v>52</v>
      </c>
      <c r="AC244" s="21" t="s">
        <v>106</v>
      </c>
      <c r="AD244" s="21" t="s">
        <v>129</v>
      </c>
      <c r="AE244" s="21" t="s">
        <v>79</v>
      </c>
      <c r="AF244" s="21" t="s">
        <v>59</v>
      </c>
      <c r="AG244" s="21" t="s">
        <v>75</v>
      </c>
      <c r="AH244" s="21" t="s">
        <v>54</v>
      </c>
      <c r="AI244" s="21" t="s">
        <v>130</v>
      </c>
      <c r="AJ244" s="21" t="s">
        <v>48</v>
      </c>
      <c r="AK244" s="21" t="s">
        <v>93</v>
      </c>
      <c r="AL244" s="21" t="s">
        <v>73</v>
      </c>
      <c r="AM244" s="21" t="s">
        <v>100</v>
      </c>
      <c r="AN244" s="21" t="s">
        <v>52</v>
      </c>
      <c r="AO244" s="21" t="s">
        <v>106</v>
      </c>
      <c r="AP244" s="21" t="s">
        <v>129</v>
      </c>
      <c r="AQ244" s="21" t="s">
        <v>79</v>
      </c>
      <c r="AR244" s="22" t="s">
        <v>59</v>
      </c>
    </row>
    <row r="246">
      <c r="A246" s="3" t="str">
        <f>=HYPERLINK("#'TOC'!A1", "Back to TOC")</f>
      </c>
    </row>
    <row r="247">
      <c r="A247" s="26" t="s">
        <v>406</v>
      </c>
    </row>
    <row r="248">
      <c r="A248" s="27" t="s">
        <v>3</v>
      </c>
      <c r="B248" s="28" t="s">
        <v>3</v>
      </c>
      <c r="C248" s="29" t="s">
        <v>4</v>
      </c>
      <c r="D248" s="30"/>
      <c r="E248" s="30"/>
      <c r="F248" s="30"/>
      <c r="G248" s="30"/>
      <c r="H248" s="4"/>
      <c r="I248" s="29" t="s">
        <v>5</v>
      </c>
      <c r="J248" s="30"/>
      <c r="K248" s="30"/>
      <c r="L248" s="4"/>
      <c r="M248" s="29" t="s">
        <v>6</v>
      </c>
      <c r="N248" s="30"/>
      <c r="O248" s="30"/>
      <c r="P248" s="30"/>
      <c r="Q248" s="30"/>
      <c r="R248" s="30"/>
      <c r="S248" s="30"/>
      <c r="T248" s="30"/>
      <c r="U248" s="30"/>
      <c r="V248" s="30"/>
      <c r="W248" s="4"/>
      <c r="X248" s="29" t="s">
        <v>7</v>
      </c>
      <c r="Y248" s="30"/>
      <c r="Z248" s="30"/>
      <c r="AA248" s="30"/>
      <c r="AB248" s="30"/>
      <c r="AC248" s="30"/>
      <c r="AD248" s="30"/>
      <c r="AE248" s="30"/>
      <c r="AF248" s="30"/>
      <c r="AG248" s="30"/>
      <c r="AH248" s="30"/>
      <c r="AI248" s="4"/>
      <c r="AJ248" s="29" t="s">
        <v>8</v>
      </c>
      <c r="AK248" s="30"/>
      <c r="AL248" s="30"/>
      <c r="AM248" s="30"/>
      <c r="AN248" s="30"/>
      <c r="AO248" s="30"/>
      <c r="AP248" s="30"/>
      <c r="AQ248" s="30"/>
      <c r="AR248" s="4"/>
    </row>
    <row r="249" ht="45" customHeight="1">
      <c r="A249" s="5" t="s">
        <v>9</v>
      </c>
      <c r="B249" s="6" t="s">
        <v>10</v>
      </c>
      <c r="C249" s="7" t="s">
        <v>11</v>
      </c>
      <c r="D249" s="7" t="s">
        <v>12</v>
      </c>
      <c r="E249" s="7" t="s">
        <v>13</v>
      </c>
      <c r="F249" s="7" t="s">
        <v>14</v>
      </c>
      <c r="G249" s="7" t="s">
        <v>15</v>
      </c>
      <c r="H249" s="6" t="s">
        <v>16</v>
      </c>
      <c r="I249" s="7" t="s">
        <v>17</v>
      </c>
      <c r="J249" s="7" t="s">
        <v>18</v>
      </c>
      <c r="K249" s="7" t="s">
        <v>19</v>
      </c>
      <c r="L249" s="6" t="s">
        <v>20</v>
      </c>
      <c r="M249" s="7" t="s">
        <v>21</v>
      </c>
      <c r="N249" s="7" t="s">
        <v>22</v>
      </c>
      <c r="O249" s="7" t="s">
        <v>23</v>
      </c>
      <c r="P249" s="7" t="s">
        <v>24</v>
      </c>
      <c r="Q249" s="7" t="s">
        <v>25</v>
      </c>
      <c r="R249" s="7" t="s">
        <v>26</v>
      </c>
      <c r="S249" s="7" t="s">
        <v>27</v>
      </c>
      <c r="T249" s="7" t="s">
        <v>28</v>
      </c>
      <c r="U249" s="7" t="s">
        <v>29</v>
      </c>
      <c r="V249" s="7" t="s">
        <v>30</v>
      </c>
      <c r="W249" s="6" t="s">
        <v>31</v>
      </c>
      <c r="X249" s="7" t="s">
        <v>32</v>
      </c>
      <c r="Y249" s="7" t="s">
        <v>33</v>
      </c>
      <c r="Z249" s="7" t="s">
        <v>34</v>
      </c>
      <c r="AA249" s="7" t="s">
        <v>35</v>
      </c>
      <c r="AB249" s="7" t="s">
        <v>36</v>
      </c>
      <c r="AC249" s="7" t="s">
        <v>37</v>
      </c>
      <c r="AD249" s="7" t="s">
        <v>38</v>
      </c>
      <c r="AE249" s="7" t="s">
        <v>39</v>
      </c>
      <c r="AF249" s="7" t="s">
        <v>40</v>
      </c>
      <c r="AG249" s="7" t="s">
        <v>41</v>
      </c>
      <c r="AH249" s="7" t="s">
        <v>20</v>
      </c>
      <c r="AI249" s="6" t="s">
        <v>42</v>
      </c>
      <c r="AJ249" s="7" t="s">
        <v>35</v>
      </c>
      <c r="AK249" s="7" t="s">
        <v>33</v>
      </c>
      <c r="AL249" s="7" t="s">
        <v>34</v>
      </c>
      <c r="AM249" s="7" t="s">
        <v>36</v>
      </c>
      <c r="AN249" s="7" t="s">
        <v>37</v>
      </c>
      <c r="AO249" s="7" t="s">
        <v>43</v>
      </c>
      <c r="AP249" s="7" t="s">
        <v>39</v>
      </c>
      <c r="AQ249" s="7" t="s">
        <v>44</v>
      </c>
      <c r="AR249" s="6" t="s">
        <v>45</v>
      </c>
    </row>
    <row r="250">
      <c r="A250" s="8" t="s">
        <v>238</v>
      </c>
      <c r="B250" s="9" t="n">
        <v>0.128913400224659</v>
      </c>
      <c r="C250" s="9" t="n">
        <v>0.235129426542484</v>
      </c>
      <c r="D250" s="9" t="n">
        <v>0.166203724577689</v>
      </c>
      <c r="E250" s="9" t="n">
        <v>0.121371468345484</v>
      </c>
      <c r="F250" s="9" t="n">
        <v>0.147398728319331</v>
      </c>
      <c r="G250" s="9" t="n">
        <v>0.0815827149803034</v>
      </c>
      <c r="H250" s="9" t="n">
        <v>0.0789578562440582</v>
      </c>
      <c r="I250" s="9" t="n">
        <v>0.0848554975703085</v>
      </c>
      <c r="J250" s="9" t="n">
        <v>0.171110209560983</v>
      </c>
      <c r="K250" s="9" t="n">
        <v>0</v>
      </c>
      <c r="L250" s="9" t="n">
        <v>0</v>
      </c>
      <c r="M250" s="9" t="n">
        <v>0.140029424546295</v>
      </c>
      <c r="N250" s="9" t="n">
        <v>0.150346806022792</v>
      </c>
      <c r="O250" s="9" t="n">
        <v>0.130349429653964</v>
      </c>
      <c r="P250" s="9" t="n">
        <v>0.122188492923286</v>
      </c>
      <c r="Q250" s="9" t="n">
        <v>0.12972909160786</v>
      </c>
      <c r="R250" s="9" t="n">
        <v>0.128653879134137</v>
      </c>
      <c r="S250" s="9" t="n">
        <v>0.0925023088818166</v>
      </c>
      <c r="T250" s="9" t="n">
        <v>0.193492229479027</v>
      </c>
      <c r="U250" s="9" t="n">
        <v>0.10058419171256</v>
      </c>
      <c r="V250" s="9" t="n">
        <v>0.133250729473692</v>
      </c>
      <c r="W250" s="9" t="n">
        <v>0.126771299097879</v>
      </c>
      <c r="X250" s="9" t="n">
        <v>0.266559116189661</v>
      </c>
      <c r="Y250" s="9" t="n">
        <v>0.0709647146361031</v>
      </c>
      <c r="Z250" s="9" t="n">
        <v>0.0831500441996852</v>
      </c>
      <c r="AA250" s="9" t="n">
        <v>0.0834086115835021</v>
      </c>
      <c r="AB250" s="9" t="n">
        <v>0.0402712765701852</v>
      </c>
      <c r="AC250" s="9" t="n">
        <v>0.11866408445031</v>
      </c>
      <c r="AD250" s="9" t="n">
        <v>0.14487654410538</v>
      </c>
      <c r="AE250" s="9" t="n">
        <v>0</v>
      </c>
      <c r="AF250" s="9" t="n">
        <v>0.0981414272956328</v>
      </c>
      <c r="AG250" s="9" t="n">
        <v>0.11935589440212</v>
      </c>
      <c r="AH250" s="9" t="n">
        <v>0.44694994430583</v>
      </c>
      <c r="AI250" s="9" t="n">
        <v>0.348486648491702</v>
      </c>
      <c r="AJ250" s="9" t="n">
        <v>0.0835633335443322</v>
      </c>
      <c r="AK250" s="9" t="n">
        <v>0.106969918027293</v>
      </c>
      <c r="AL250" s="9" t="n">
        <v>0.0916432359576315</v>
      </c>
      <c r="AM250" s="9" t="n">
        <v>0.0654351487767898</v>
      </c>
      <c r="AN250" s="9" t="n">
        <v>0.125105030059565</v>
      </c>
      <c r="AO250" s="9" t="n">
        <v>0.114580275571954</v>
      </c>
      <c r="AP250" s="9" t="n">
        <v>0.105914871563429</v>
      </c>
      <c r="AQ250" s="9" t="n">
        <v>0.125175129591542</v>
      </c>
      <c r="AR250" s="10" t="n">
        <v>0.368520083176344</v>
      </c>
    </row>
    <row r="251">
      <c r="A251" s="11" t="s">
        <v>3</v>
      </c>
      <c r="B251" s="12" t="n">
        <v>208.0662279626</v>
      </c>
      <c r="C251" s="12" t="n">
        <v>39.8872711873422</v>
      </c>
      <c r="D251" s="12" t="n">
        <v>45.3801052434013</v>
      </c>
      <c r="E251" s="12" t="n">
        <v>31.9626112465132</v>
      </c>
      <c r="F251" s="12" t="n">
        <v>39.7693277614973</v>
      </c>
      <c r="G251" s="12" t="n">
        <v>21.0890093258394</v>
      </c>
      <c r="H251" s="12" t="n">
        <v>29.9779031980068</v>
      </c>
      <c r="I251" s="12" t="n">
        <v>65.8694303208194</v>
      </c>
      <c r="J251" s="12" t="n">
        <v>142.196797641781</v>
      </c>
      <c r="K251" s="12" t="n">
        <v>0</v>
      </c>
      <c r="L251" s="12" t="n">
        <v>0</v>
      </c>
      <c r="M251" s="12" t="n">
        <v>9.27558272264919</v>
      </c>
      <c r="N251" s="12" t="n">
        <v>27.447999175224</v>
      </c>
      <c r="O251" s="12" t="n">
        <v>15.7945930526651</v>
      </c>
      <c r="P251" s="12" t="n">
        <v>19.1487348098938</v>
      </c>
      <c r="Q251" s="12" t="n">
        <v>28.0853743909725</v>
      </c>
      <c r="R251" s="12" t="n">
        <v>29.5154406916863</v>
      </c>
      <c r="S251" s="12" t="n">
        <v>13.3008875491866</v>
      </c>
      <c r="T251" s="12" t="n">
        <v>15.0052352374367</v>
      </c>
      <c r="U251" s="12" t="n">
        <v>13.9754636100803</v>
      </c>
      <c r="V251" s="12" t="n">
        <v>18.083684583709</v>
      </c>
      <c r="W251" s="12" t="n">
        <v>18.433232139097</v>
      </c>
      <c r="X251" s="12" t="n">
        <v>100.477397528062</v>
      </c>
      <c r="Y251" s="12" t="n">
        <v>29.0860841834612</v>
      </c>
      <c r="Z251" s="12" t="n">
        <v>23.9665036169121</v>
      </c>
      <c r="AA251" s="12" t="n">
        <v>14.4976496533807</v>
      </c>
      <c r="AB251" s="12" t="n">
        <v>5.98480423067826</v>
      </c>
      <c r="AC251" s="12" t="n">
        <v>9.68798139760787</v>
      </c>
      <c r="AD251" s="12" t="n">
        <v>4.43979333107775</v>
      </c>
      <c r="AE251" s="12" t="n">
        <v>0</v>
      </c>
      <c r="AF251" s="12" t="n">
        <v>4.14558189117806</v>
      </c>
      <c r="AG251" s="12" t="n">
        <v>2.14750659701995</v>
      </c>
      <c r="AH251" s="12" t="n">
        <v>5.36540714208295</v>
      </c>
      <c r="AI251" s="12" t="n">
        <v>8.26751839113966</v>
      </c>
      <c r="AJ251" s="12" t="n">
        <v>31.4949982842002</v>
      </c>
      <c r="AK251" s="12" t="n">
        <v>31.3158520086188</v>
      </c>
      <c r="AL251" s="12" t="n">
        <v>24.9263777050521</v>
      </c>
      <c r="AM251" s="12" t="n">
        <v>11.2538753699716</v>
      </c>
      <c r="AN251" s="12" t="n">
        <v>19.8692865531723</v>
      </c>
      <c r="AO251" s="12" t="n">
        <v>4.43979333107775</v>
      </c>
      <c r="AP251" s="12" t="n">
        <v>2.4274407455509</v>
      </c>
      <c r="AQ251" s="12" t="n">
        <v>10.7007671916381</v>
      </c>
      <c r="AR251" s="13" t="n">
        <v>71.6378367733185</v>
      </c>
    </row>
    <row r="252">
      <c r="A252" s="14" t="s">
        <v>3</v>
      </c>
      <c r="B252" s="15" t="s">
        <v>47</v>
      </c>
      <c r="C252" s="15" t="s">
        <v>239</v>
      </c>
      <c r="D252" s="15" t="s">
        <v>154</v>
      </c>
      <c r="E252" s="15" t="s">
        <v>3</v>
      </c>
      <c r="F252" s="15" t="s">
        <v>154</v>
      </c>
      <c r="G252" s="15" t="s">
        <v>3</v>
      </c>
      <c r="H252" s="15" t="s">
        <v>3</v>
      </c>
      <c r="I252" s="15" t="s">
        <v>94</v>
      </c>
      <c r="J252" s="15" t="s">
        <v>95</v>
      </c>
      <c r="K252" s="15" t="s">
        <v>3</v>
      </c>
      <c r="L252" s="15" t="s">
        <v>3</v>
      </c>
      <c r="M252" s="15" t="s">
        <v>3</v>
      </c>
      <c r="N252" s="15" t="s">
        <v>3</v>
      </c>
      <c r="O252" s="15" t="s">
        <v>3</v>
      </c>
      <c r="P252" s="15" t="s">
        <v>3</v>
      </c>
      <c r="Q252" s="15" t="s">
        <v>3</v>
      </c>
      <c r="R252" s="15" t="s">
        <v>3</v>
      </c>
      <c r="S252" s="15" t="s">
        <v>3</v>
      </c>
      <c r="T252" s="15" t="s">
        <v>3</v>
      </c>
      <c r="U252" s="15" t="s">
        <v>3</v>
      </c>
      <c r="V252" s="15" t="s">
        <v>3</v>
      </c>
      <c r="W252" s="15" t="s">
        <v>3</v>
      </c>
      <c r="X252" s="15" t="s">
        <v>316</v>
      </c>
      <c r="Y252" s="15" t="s">
        <v>79</v>
      </c>
      <c r="Z252" s="15" t="s">
        <v>79</v>
      </c>
      <c r="AA252" s="15" t="s">
        <v>79</v>
      </c>
      <c r="AB252" s="15" t="s">
        <v>79</v>
      </c>
      <c r="AC252" s="15" t="s">
        <v>79</v>
      </c>
      <c r="AD252" s="15" t="s">
        <v>79</v>
      </c>
      <c r="AE252" s="15" t="s">
        <v>3</v>
      </c>
      <c r="AF252" s="15" t="s">
        <v>3</v>
      </c>
      <c r="AG252" s="15" t="s">
        <v>3</v>
      </c>
      <c r="AH252" s="15" t="s">
        <v>317</v>
      </c>
      <c r="AI252" s="15" t="s">
        <v>316</v>
      </c>
      <c r="AJ252" s="15" t="s">
        <v>3</v>
      </c>
      <c r="AK252" s="15" t="s">
        <v>3</v>
      </c>
      <c r="AL252" s="15" t="s">
        <v>3</v>
      </c>
      <c r="AM252" s="15" t="s">
        <v>3</v>
      </c>
      <c r="AN252" s="15" t="s">
        <v>3</v>
      </c>
      <c r="AO252" s="15" t="s">
        <v>3</v>
      </c>
      <c r="AP252" s="15" t="s">
        <v>3</v>
      </c>
      <c r="AQ252" s="15" t="s">
        <v>3</v>
      </c>
      <c r="AR252" s="16" t="s">
        <v>156</v>
      </c>
    </row>
    <row r="253">
      <c r="A253" s="8" t="s">
        <v>218</v>
      </c>
      <c r="B253" s="9" t="n">
        <v>0.0933573432629382</v>
      </c>
      <c r="C253" s="9" t="n">
        <v>0.0820040557217124</v>
      </c>
      <c r="D253" s="9" t="n">
        <v>0.11411722795673</v>
      </c>
      <c r="E253" s="9" t="n">
        <v>0.0775375755513282</v>
      </c>
      <c r="F253" s="9" t="n">
        <v>0.105307939790619</v>
      </c>
      <c r="G253" s="9" t="n">
        <v>0.10268782797146</v>
      </c>
      <c r="H253" s="9" t="n">
        <v>0.0796282779101056</v>
      </c>
      <c r="I253" s="9" t="n">
        <v>0.0930570130509043</v>
      </c>
      <c r="J253" s="9" t="n">
        <v>0.0937429924885192</v>
      </c>
      <c r="K253" s="9" t="n">
        <v>0</v>
      </c>
      <c r="L253" s="9" t="n">
        <v>0.109697838931363</v>
      </c>
      <c r="M253" s="9" t="n">
        <v>0.0564763996683955</v>
      </c>
      <c r="N253" s="9" t="n">
        <v>0.126082992204953</v>
      </c>
      <c r="O253" s="9" t="n">
        <v>0.054173266525337</v>
      </c>
      <c r="P253" s="9" t="n">
        <v>0.0704830605973397</v>
      </c>
      <c r="Q253" s="9" t="n">
        <v>0.138713272112096</v>
      </c>
      <c r="R253" s="9" t="n">
        <v>0.0826990639206951</v>
      </c>
      <c r="S253" s="9" t="n">
        <v>0.0801512538120131</v>
      </c>
      <c r="T253" s="9" t="n">
        <v>0.0681655422236138</v>
      </c>
      <c r="U253" s="9" t="n">
        <v>0.0894211471228743</v>
      </c>
      <c r="V253" s="9" t="n">
        <v>0.108706101408365</v>
      </c>
      <c r="W253" s="9" t="n">
        <v>0.0915937691126361</v>
      </c>
      <c r="X253" s="9" t="n">
        <v>0.0724967772410874</v>
      </c>
      <c r="Y253" s="9" t="n">
        <v>0.150427762949761</v>
      </c>
      <c r="Z253" s="9" t="n">
        <v>0.0549387828811507</v>
      </c>
      <c r="AA253" s="9" t="n">
        <v>0.0439096343739439</v>
      </c>
      <c r="AB253" s="9" t="n">
        <v>0.0753281858571043</v>
      </c>
      <c r="AC253" s="9" t="n">
        <v>0.229048242928378</v>
      </c>
      <c r="AD253" s="9" t="n">
        <v>0.174325390510854</v>
      </c>
      <c r="AE253" s="9" t="n">
        <v>0.296043368286949</v>
      </c>
      <c r="AF253" s="9" t="n">
        <v>0</v>
      </c>
      <c r="AG253" s="9" t="n">
        <v>0</v>
      </c>
      <c r="AH253" s="9" t="n">
        <v>0</v>
      </c>
      <c r="AI253" s="9" t="n">
        <v>0.0227670267825245</v>
      </c>
      <c r="AJ253" s="9" t="n">
        <v>0.0558964515489262</v>
      </c>
      <c r="AK253" s="9" t="n">
        <v>0.155687253740451</v>
      </c>
      <c r="AL253" s="9" t="n">
        <v>0.0577878342235789</v>
      </c>
      <c r="AM253" s="9" t="n">
        <v>0.0930231837614711</v>
      </c>
      <c r="AN253" s="9" t="n">
        <v>0.218393698470176</v>
      </c>
      <c r="AO253" s="9" t="n">
        <v>0.151564917811256</v>
      </c>
      <c r="AP253" s="9" t="n">
        <v>0.132143666477302</v>
      </c>
      <c r="AQ253" s="9" t="n">
        <v>0.0635096797546976</v>
      </c>
      <c r="AR253" s="10" t="n">
        <v>0.0169793993382215</v>
      </c>
    </row>
    <row r="254">
      <c r="A254" s="11" t="s">
        <v>3</v>
      </c>
      <c r="B254" s="12" t="n">
        <v>150.678752026383</v>
      </c>
      <c r="C254" s="12" t="n">
        <v>13.9111384616202</v>
      </c>
      <c r="D254" s="12" t="n">
        <v>31.1584582591046</v>
      </c>
      <c r="E254" s="12" t="n">
        <v>20.4191596108053</v>
      </c>
      <c r="F254" s="12" t="n">
        <v>28.4129043796635</v>
      </c>
      <c r="G254" s="12" t="n">
        <v>26.5446493446946</v>
      </c>
      <c r="H254" s="12" t="n">
        <v>30.2324419704945</v>
      </c>
      <c r="I254" s="12" t="n">
        <v>72.2358905731632</v>
      </c>
      <c r="J254" s="12" t="n">
        <v>77.9027351285791</v>
      </c>
      <c r="K254" s="12" t="n">
        <v>0</v>
      </c>
      <c r="L254" s="12" t="n">
        <v>0.540126324640446</v>
      </c>
      <c r="M254" s="12" t="n">
        <v>3.74101028193834</v>
      </c>
      <c r="N254" s="12" t="n">
        <v>23.0182865708947</v>
      </c>
      <c r="O254" s="12" t="n">
        <v>6.5642381510431</v>
      </c>
      <c r="P254" s="12" t="n">
        <v>11.045732733732</v>
      </c>
      <c r="Q254" s="12" t="n">
        <v>30.0303820213371</v>
      </c>
      <c r="R254" s="12" t="n">
        <v>18.9726056675238</v>
      </c>
      <c r="S254" s="12" t="n">
        <v>11.5249319370175</v>
      </c>
      <c r="T254" s="12" t="n">
        <v>5.28620709424206</v>
      </c>
      <c r="U254" s="12" t="n">
        <v>12.424437342586</v>
      </c>
      <c r="V254" s="12" t="n">
        <v>14.7526910956362</v>
      </c>
      <c r="W254" s="12" t="n">
        <v>13.318229130432</v>
      </c>
      <c r="X254" s="12" t="n">
        <v>27.3270995585579</v>
      </c>
      <c r="Y254" s="12" t="n">
        <v>61.655353637687</v>
      </c>
      <c r="Z254" s="12" t="n">
        <v>15.8351153183732</v>
      </c>
      <c r="AA254" s="12" t="n">
        <v>7.63214353381463</v>
      </c>
      <c r="AB254" s="12" t="n">
        <v>11.1946897094562</v>
      </c>
      <c r="AC254" s="12" t="n">
        <v>18.6999725057846</v>
      </c>
      <c r="AD254" s="12" t="n">
        <v>5.34226372534567</v>
      </c>
      <c r="AE254" s="12" t="n">
        <v>2.45198771272298</v>
      </c>
      <c r="AF254" s="12" t="n">
        <v>0</v>
      </c>
      <c r="AG254" s="12" t="n">
        <v>0</v>
      </c>
      <c r="AH254" s="12" t="n">
        <v>0</v>
      </c>
      <c r="AI254" s="12" t="n">
        <v>0.540126324640446</v>
      </c>
      <c r="AJ254" s="12" t="n">
        <v>21.0673577866822</v>
      </c>
      <c r="AK254" s="12" t="n">
        <v>45.5780380846912</v>
      </c>
      <c r="AL254" s="12" t="n">
        <v>15.7179236150043</v>
      </c>
      <c r="AM254" s="12" t="n">
        <v>15.9986083341938</v>
      </c>
      <c r="AN254" s="12" t="n">
        <v>34.6854716732413</v>
      </c>
      <c r="AO254" s="12" t="n">
        <v>5.87288613127122</v>
      </c>
      <c r="AP254" s="12" t="n">
        <v>3.02857299960367</v>
      </c>
      <c r="AQ254" s="12" t="n">
        <v>5.42921185452826</v>
      </c>
      <c r="AR254" s="13" t="n">
        <v>3.30068154716674</v>
      </c>
    </row>
    <row r="255">
      <c r="A255" s="14" t="s">
        <v>3</v>
      </c>
      <c r="B255" s="15" t="s">
        <v>47</v>
      </c>
      <c r="C255" s="15" t="s">
        <v>3</v>
      </c>
      <c r="D255" s="15" t="s">
        <v>3</v>
      </c>
      <c r="E255" s="15" t="s">
        <v>3</v>
      </c>
      <c r="F255" s="15" t="s">
        <v>3</v>
      </c>
      <c r="G255" s="15" t="s">
        <v>3</v>
      </c>
      <c r="H255" s="15" t="s">
        <v>3</v>
      </c>
      <c r="I255" s="15" t="s">
        <v>73</v>
      </c>
      <c r="J255" s="15" t="s">
        <v>73</v>
      </c>
      <c r="K255" s="15" t="s">
        <v>3</v>
      </c>
      <c r="L255" s="15" t="s">
        <v>3</v>
      </c>
      <c r="M255" s="15" t="s">
        <v>3</v>
      </c>
      <c r="N255" s="15" t="s">
        <v>73</v>
      </c>
      <c r="O255" s="15" t="s">
        <v>3</v>
      </c>
      <c r="P255" s="15" t="s">
        <v>3</v>
      </c>
      <c r="Q255" s="15" t="s">
        <v>81</v>
      </c>
      <c r="R255" s="15" t="s">
        <v>3</v>
      </c>
      <c r="S255" s="15" t="s">
        <v>3</v>
      </c>
      <c r="T255" s="15" t="s">
        <v>3</v>
      </c>
      <c r="U255" s="15" t="s">
        <v>3</v>
      </c>
      <c r="V255" s="15" t="s">
        <v>3</v>
      </c>
      <c r="W255" s="15" t="s">
        <v>3</v>
      </c>
      <c r="X255" s="15" t="s">
        <v>224</v>
      </c>
      <c r="Y255" s="15" t="s">
        <v>318</v>
      </c>
      <c r="Z255" s="15" t="s">
        <v>224</v>
      </c>
      <c r="AA255" s="15" t="s">
        <v>224</v>
      </c>
      <c r="AB255" s="15" t="s">
        <v>224</v>
      </c>
      <c r="AC255" s="15" t="s">
        <v>318</v>
      </c>
      <c r="AD255" s="15" t="s">
        <v>319</v>
      </c>
      <c r="AE255" s="15" t="s">
        <v>224</v>
      </c>
      <c r="AF255" s="15" t="s">
        <v>3</v>
      </c>
      <c r="AG255" s="15" t="s">
        <v>3</v>
      </c>
      <c r="AH255" s="15" t="s">
        <v>3</v>
      </c>
      <c r="AI255" s="15" t="s">
        <v>3</v>
      </c>
      <c r="AJ255" s="15" t="s">
        <v>59</v>
      </c>
      <c r="AK255" s="15" t="s">
        <v>243</v>
      </c>
      <c r="AL255" s="15" t="s">
        <v>59</v>
      </c>
      <c r="AM255" s="15" t="s">
        <v>59</v>
      </c>
      <c r="AN255" s="15" t="s">
        <v>222</v>
      </c>
      <c r="AO255" s="15" t="s">
        <v>59</v>
      </c>
      <c r="AP255" s="15" t="s">
        <v>3</v>
      </c>
      <c r="AQ255" s="15" t="s">
        <v>3</v>
      </c>
      <c r="AR255" s="16" t="s">
        <v>3</v>
      </c>
    </row>
    <row r="256">
      <c r="A256" s="8" t="s">
        <v>223</v>
      </c>
      <c r="B256" s="9" t="n">
        <v>0.256676652825417</v>
      </c>
      <c r="C256" s="9" t="n">
        <v>0.245837189292984</v>
      </c>
      <c r="D256" s="9" t="n">
        <v>0.27301678139549</v>
      </c>
      <c r="E256" s="9" t="n">
        <v>0.334591674633028</v>
      </c>
      <c r="F256" s="9" t="n">
        <v>0.271679279487628</v>
      </c>
      <c r="G256" s="9" t="n">
        <v>0.242582783958739</v>
      </c>
      <c r="H256" s="9" t="n">
        <v>0.194660030502022</v>
      </c>
      <c r="I256" s="9" t="n">
        <v>0.258015918770329</v>
      </c>
      <c r="J256" s="9" t="n">
        <v>0.25750163013144</v>
      </c>
      <c r="K256" s="9" t="n">
        <v>0</v>
      </c>
      <c r="L256" s="9" t="n">
        <v>0</v>
      </c>
      <c r="M256" s="9" t="n">
        <v>0.200533395367494</v>
      </c>
      <c r="N256" s="9" t="n">
        <v>0.204387122025448</v>
      </c>
      <c r="O256" s="9" t="n">
        <v>0.311205522351046</v>
      </c>
      <c r="P256" s="9" t="n">
        <v>0.2575687808997</v>
      </c>
      <c r="Q256" s="9" t="n">
        <v>0.287560093017685</v>
      </c>
      <c r="R256" s="9" t="n">
        <v>0.286027969816534</v>
      </c>
      <c r="S256" s="9" t="n">
        <v>0.272067821508246</v>
      </c>
      <c r="T256" s="9" t="n">
        <v>0.262829062776944</v>
      </c>
      <c r="U256" s="9" t="n">
        <v>0.1912768471521</v>
      </c>
      <c r="V256" s="9" t="n">
        <v>0.25019848997691</v>
      </c>
      <c r="W256" s="9" t="n">
        <v>0.259249321456266</v>
      </c>
      <c r="X256" s="9" t="n">
        <v>0.194715308101797</v>
      </c>
      <c r="Y256" s="9" t="n">
        <v>0.336297295047911</v>
      </c>
      <c r="Z256" s="9" t="n">
        <v>0.237357553455132</v>
      </c>
      <c r="AA256" s="9" t="n">
        <v>0.152120050428947</v>
      </c>
      <c r="AB256" s="9" t="n">
        <v>0.346507751682757</v>
      </c>
      <c r="AC256" s="9" t="n">
        <v>0.33095113927705</v>
      </c>
      <c r="AD256" s="9" t="n">
        <v>0.261550504397466</v>
      </c>
      <c r="AE256" s="9" t="n">
        <v>0.219863540962591</v>
      </c>
      <c r="AF256" s="9" t="n">
        <v>0.178843137898157</v>
      </c>
      <c r="AG256" s="9" t="n">
        <v>0.218885788075836</v>
      </c>
      <c r="AH256" s="9" t="n">
        <v>0.0685220689618133</v>
      </c>
      <c r="AI256" s="9" t="n">
        <v>0.317032424633704</v>
      </c>
      <c r="AJ256" s="9" t="n">
        <v>0.208748401740675</v>
      </c>
      <c r="AK256" s="9" t="n">
        <v>0.326826228915002</v>
      </c>
      <c r="AL256" s="9" t="n">
        <v>0.229521247003618</v>
      </c>
      <c r="AM256" s="9" t="n">
        <v>0.333083509006656</v>
      </c>
      <c r="AN256" s="9" t="n">
        <v>0.39804144534842</v>
      </c>
      <c r="AO256" s="9" t="n">
        <v>0.229045728860875</v>
      </c>
      <c r="AP256" s="9" t="n">
        <v>0.123639280011483</v>
      </c>
      <c r="AQ256" s="9" t="n">
        <v>0.224954134142196</v>
      </c>
      <c r="AR256" s="10" t="n">
        <v>0.134001208574216</v>
      </c>
    </row>
    <row r="257">
      <c r="A257" s="11" t="s">
        <v>3</v>
      </c>
      <c r="B257" s="12" t="n">
        <v>414.276117660224</v>
      </c>
      <c r="C257" s="12" t="n">
        <v>41.7037322016837</v>
      </c>
      <c r="D257" s="12" t="n">
        <v>74.5442396337561</v>
      </c>
      <c r="E257" s="12" t="n">
        <v>88.1131601059123</v>
      </c>
      <c r="F257" s="12" t="n">
        <v>73.3011908253617</v>
      </c>
      <c r="G257" s="12" t="n">
        <v>62.7072854149198</v>
      </c>
      <c r="H257" s="12" t="n">
        <v>73.9065094785904</v>
      </c>
      <c r="I257" s="12" t="n">
        <v>200.285922182267</v>
      </c>
      <c r="J257" s="12" t="n">
        <v>213.990195477957</v>
      </c>
      <c r="K257" s="12" t="n">
        <v>0</v>
      </c>
      <c r="L257" s="12" t="n">
        <v>0</v>
      </c>
      <c r="M257" s="12" t="n">
        <v>13.2833802853339</v>
      </c>
      <c r="N257" s="12" t="n">
        <v>37.3138459351805</v>
      </c>
      <c r="O257" s="12" t="n">
        <v>37.7091376182124</v>
      </c>
      <c r="P257" s="12" t="n">
        <v>40.3648180181134</v>
      </c>
      <c r="Q257" s="12" t="n">
        <v>62.2546012787716</v>
      </c>
      <c r="R257" s="12" t="n">
        <v>65.6197981444563</v>
      </c>
      <c r="S257" s="12" t="n">
        <v>39.1205748632367</v>
      </c>
      <c r="T257" s="12" t="n">
        <v>20.3822754268823</v>
      </c>
      <c r="U257" s="12" t="n">
        <v>26.5765680601602</v>
      </c>
      <c r="V257" s="12" t="n">
        <v>33.954865342452</v>
      </c>
      <c r="W257" s="12" t="n">
        <v>37.6962526874246</v>
      </c>
      <c r="X257" s="12" t="n">
        <v>73.3964296423567</v>
      </c>
      <c r="Y257" s="12" t="n">
        <v>137.837113621781</v>
      </c>
      <c r="Z257" s="12" t="n">
        <v>68.4140425677053</v>
      </c>
      <c r="AA257" s="12" t="n">
        <v>26.4407134288002</v>
      </c>
      <c r="AB257" s="12" t="n">
        <v>51.4952898157962</v>
      </c>
      <c r="AC257" s="12" t="n">
        <v>27.0195358240497</v>
      </c>
      <c r="AD257" s="12" t="n">
        <v>8.01530842921847</v>
      </c>
      <c r="AE257" s="12" t="n">
        <v>1.82102610180241</v>
      </c>
      <c r="AF257" s="12" t="n">
        <v>7.55449451125979</v>
      </c>
      <c r="AG257" s="12" t="n">
        <v>3.93829459568291</v>
      </c>
      <c r="AH257" s="12" t="n">
        <v>0.822572645733335</v>
      </c>
      <c r="AI257" s="12" t="n">
        <v>7.52129647603746</v>
      </c>
      <c r="AJ257" s="12" t="n">
        <v>78.677217336766</v>
      </c>
      <c r="AK257" s="12" t="n">
        <v>95.6796266276078</v>
      </c>
      <c r="AL257" s="12" t="n">
        <v>62.428320370439</v>
      </c>
      <c r="AM257" s="12" t="n">
        <v>57.2854248553848</v>
      </c>
      <c r="AN257" s="12" t="n">
        <v>63.2172785850505</v>
      </c>
      <c r="AO257" s="12" t="n">
        <v>8.87513749144158</v>
      </c>
      <c r="AP257" s="12" t="n">
        <v>2.83366274839614</v>
      </c>
      <c r="AQ257" s="12" t="n">
        <v>19.2305118924743</v>
      </c>
      <c r="AR257" s="13" t="n">
        <v>26.0489377526639</v>
      </c>
    </row>
    <row r="258">
      <c r="A258" s="14" t="s">
        <v>3</v>
      </c>
      <c r="B258" s="15" t="s">
        <v>47</v>
      </c>
      <c r="C258" s="15" t="s">
        <v>3</v>
      </c>
      <c r="D258" s="15" t="s">
        <v>106</v>
      </c>
      <c r="E258" s="15" t="s">
        <v>154</v>
      </c>
      <c r="F258" s="15" t="s">
        <v>106</v>
      </c>
      <c r="G258" s="15" t="s">
        <v>3</v>
      </c>
      <c r="H258" s="15" t="s">
        <v>3</v>
      </c>
      <c r="I258" s="15" t="s">
        <v>94</v>
      </c>
      <c r="J258" s="15" t="s">
        <v>94</v>
      </c>
      <c r="K258" s="15" t="s">
        <v>3</v>
      </c>
      <c r="L258" s="15" t="s">
        <v>3</v>
      </c>
      <c r="M258" s="15" t="s">
        <v>3</v>
      </c>
      <c r="N258" s="15" t="s">
        <v>3</v>
      </c>
      <c r="O258" s="15" t="s">
        <v>59</v>
      </c>
      <c r="P258" s="15" t="s">
        <v>3</v>
      </c>
      <c r="Q258" s="15" t="s">
        <v>3</v>
      </c>
      <c r="R258" s="15" t="s">
        <v>3</v>
      </c>
      <c r="S258" s="15" t="s">
        <v>3</v>
      </c>
      <c r="T258" s="15" t="s">
        <v>3</v>
      </c>
      <c r="U258" s="15" t="s">
        <v>3</v>
      </c>
      <c r="V258" s="15" t="s">
        <v>3</v>
      </c>
      <c r="W258" s="15" t="s">
        <v>3</v>
      </c>
      <c r="X258" s="15" t="s">
        <v>3</v>
      </c>
      <c r="Y258" s="15" t="s">
        <v>96</v>
      </c>
      <c r="Z258" s="15" t="s">
        <v>100</v>
      </c>
      <c r="AA258" s="15" t="s">
        <v>3</v>
      </c>
      <c r="AB258" s="15" t="s">
        <v>96</v>
      </c>
      <c r="AC258" s="15" t="s">
        <v>98</v>
      </c>
      <c r="AD258" s="15" t="s">
        <v>3</v>
      </c>
      <c r="AE258" s="15" t="s">
        <v>3</v>
      </c>
      <c r="AF258" s="15" t="s">
        <v>3</v>
      </c>
      <c r="AG258" s="15" t="s">
        <v>3</v>
      </c>
      <c r="AH258" s="15" t="s">
        <v>3</v>
      </c>
      <c r="AI258" s="15" t="s">
        <v>3</v>
      </c>
      <c r="AJ258" s="15" t="s">
        <v>59</v>
      </c>
      <c r="AK258" s="15" t="s">
        <v>158</v>
      </c>
      <c r="AL258" s="15" t="s">
        <v>59</v>
      </c>
      <c r="AM258" s="15" t="s">
        <v>158</v>
      </c>
      <c r="AN258" s="15" t="s">
        <v>320</v>
      </c>
      <c r="AO258" s="15" t="s">
        <v>3</v>
      </c>
      <c r="AP258" s="15" t="s">
        <v>3</v>
      </c>
      <c r="AQ258" s="15" t="s">
        <v>3</v>
      </c>
      <c r="AR258" s="16" t="s">
        <v>3</v>
      </c>
    </row>
    <row r="259">
      <c r="A259" s="8" t="s">
        <v>229</v>
      </c>
      <c r="B259" s="9" t="n">
        <v>0.272034040331305</v>
      </c>
      <c r="C259" s="9" t="n">
        <v>0.200686151770386</v>
      </c>
      <c r="D259" s="9" t="n">
        <v>0.311747538188512</v>
      </c>
      <c r="E259" s="9" t="n">
        <v>0.280257773808523</v>
      </c>
      <c r="F259" s="9" t="n">
        <v>0.269933443190052</v>
      </c>
      <c r="G259" s="9" t="n">
        <v>0.278895502291555</v>
      </c>
      <c r="H259" s="9" t="n">
        <v>0.266469974004459</v>
      </c>
      <c r="I259" s="9" t="n">
        <v>0.285255377138348</v>
      </c>
      <c r="J259" s="9" t="n">
        <v>0.256263820514958</v>
      </c>
      <c r="K259" s="9" t="n">
        <v>1</v>
      </c>
      <c r="L259" s="9" t="n">
        <v>0.583547246630931</v>
      </c>
      <c r="M259" s="9" t="n">
        <v>0.304817669552788</v>
      </c>
      <c r="N259" s="9" t="n">
        <v>0.32404064056709</v>
      </c>
      <c r="O259" s="9" t="n">
        <v>0.239261558068846</v>
      </c>
      <c r="P259" s="9" t="n">
        <v>0.236358605034579</v>
      </c>
      <c r="Q259" s="9" t="n">
        <v>0.233061301267595</v>
      </c>
      <c r="R259" s="9" t="n">
        <v>0.255232516056396</v>
      </c>
      <c r="S259" s="9" t="n">
        <v>0.250167413460606</v>
      </c>
      <c r="T259" s="9" t="n">
        <v>0.252504260677051</v>
      </c>
      <c r="U259" s="9" t="n">
        <v>0.321059826346753</v>
      </c>
      <c r="V259" s="9" t="n">
        <v>0.311173578637168</v>
      </c>
      <c r="W259" s="9" t="n">
        <v>0.290760292000104</v>
      </c>
      <c r="X259" s="9" t="n">
        <v>0.307767260018848</v>
      </c>
      <c r="Y259" s="9" t="n">
        <v>0.262775267953174</v>
      </c>
      <c r="Z259" s="9" t="n">
        <v>0.265873463722741</v>
      </c>
      <c r="AA259" s="9" t="n">
        <v>0.228221618057223</v>
      </c>
      <c r="AB259" s="9" t="n">
        <v>0.28887861829577</v>
      </c>
      <c r="AC259" s="9" t="n">
        <v>0.0934598141839957</v>
      </c>
      <c r="AD259" s="9" t="n">
        <v>0.275721670285573</v>
      </c>
      <c r="AE259" s="9" t="n">
        <v>0.308002650544125</v>
      </c>
      <c r="AF259" s="9" t="n">
        <v>0.526775999779266</v>
      </c>
      <c r="AG259" s="9" t="n">
        <v>0.35057705933806</v>
      </c>
      <c r="AH259" s="9" t="n">
        <v>0.484527986732357</v>
      </c>
      <c r="AI259" s="9" t="n">
        <v>0.131112596537822</v>
      </c>
      <c r="AJ259" s="9" t="n">
        <v>0.253579710991833</v>
      </c>
      <c r="AK259" s="9" t="n">
        <v>0.271903674792105</v>
      </c>
      <c r="AL259" s="9" t="n">
        <v>0.288813885801541</v>
      </c>
      <c r="AM259" s="9" t="n">
        <v>0.310337543543857</v>
      </c>
      <c r="AN259" s="9" t="n">
        <v>0.128026988185955</v>
      </c>
      <c r="AO259" s="9" t="n">
        <v>0.323193333166244</v>
      </c>
      <c r="AP259" s="9" t="n">
        <v>0.279266640439516</v>
      </c>
      <c r="AQ259" s="9" t="n">
        <v>0.331403960793106</v>
      </c>
      <c r="AR259" s="10" t="n">
        <v>0.331140266119928</v>
      </c>
    </row>
    <row r="260">
      <c r="A260" s="11" t="s">
        <v>3</v>
      </c>
      <c r="B260" s="12" t="n">
        <v>439.062941094727</v>
      </c>
      <c r="C260" s="12" t="n">
        <v>34.0443264669944</v>
      </c>
      <c r="D260" s="12" t="n">
        <v>85.1192482497776</v>
      </c>
      <c r="E260" s="12" t="n">
        <v>73.8045802293231</v>
      </c>
      <c r="F260" s="12" t="n">
        <v>72.8301505611214</v>
      </c>
      <c r="G260" s="12" t="n">
        <v>72.0940685803517</v>
      </c>
      <c r="H260" s="12" t="n">
        <v>101.170567007158</v>
      </c>
      <c r="I260" s="12" t="n">
        <v>221.430664200454</v>
      </c>
      <c r="J260" s="12" t="n">
        <v>212.961545206266</v>
      </c>
      <c r="K260" s="12" t="n">
        <v>1.79748247318711</v>
      </c>
      <c r="L260" s="12" t="n">
        <v>2.87324921481843</v>
      </c>
      <c r="M260" s="12" t="n">
        <v>20.1911956606468</v>
      </c>
      <c r="N260" s="12" t="n">
        <v>59.1583384463532</v>
      </c>
      <c r="O260" s="12" t="n">
        <v>28.9916032074413</v>
      </c>
      <c r="P260" s="12" t="n">
        <v>37.040871358362</v>
      </c>
      <c r="Q260" s="12" t="n">
        <v>50.4560220149654</v>
      </c>
      <c r="R260" s="12" t="n">
        <v>58.554784674608</v>
      </c>
      <c r="S260" s="12" t="n">
        <v>35.971519793756</v>
      </c>
      <c r="T260" s="12" t="n">
        <v>19.5815916748474</v>
      </c>
      <c r="U260" s="12" t="n">
        <v>44.6089971333681</v>
      </c>
      <c r="V260" s="12" t="n">
        <v>42.229898996309</v>
      </c>
      <c r="W260" s="12" t="n">
        <v>42.2781181340692</v>
      </c>
      <c r="X260" s="12" t="n">
        <v>116.010488679117</v>
      </c>
      <c r="Y260" s="12" t="n">
        <v>107.70287183159</v>
      </c>
      <c r="Z260" s="12" t="n">
        <v>76.6332404424164</v>
      </c>
      <c r="AA260" s="12" t="n">
        <v>39.6682908288062</v>
      </c>
      <c r="AB260" s="12" t="n">
        <v>42.9308957692438</v>
      </c>
      <c r="AC260" s="12" t="n">
        <v>7.63025261967608</v>
      </c>
      <c r="AD260" s="12" t="n">
        <v>8.44958885875333</v>
      </c>
      <c r="AE260" s="12" t="n">
        <v>2.55104081199442</v>
      </c>
      <c r="AF260" s="12" t="n">
        <v>22.2514905842348</v>
      </c>
      <c r="AG260" s="12" t="n">
        <v>6.30774501304366</v>
      </c>
      <c r="AH260" s="12" t="n">
        <v>5.81651246112248</v>
      </c>
      <c r="AI260" s="12" t="n">
        <v>3.11052319472817</v>
      </c>
      <c r="AJ260" s="12" t="n">
        <v>95.5741259216131</v>
      </c>
      <c r="AK260" s="12" t="n">
        <v>79.6008391650506</v>
      </c>
      <c r="AL260" s="12" t="n">
        <v>78.5555412652744</v>
      </c>
      <c r="AM260" s="12" t="n">
        <v>53.3734560546227</v>
      </c>
      <c r="AN260" s="12" t="n">
        <v>20.3333544110512</v>
      </c>
      <c r="AO260" s="12" t="n">
        <v>12.5231991115189</v>
      </c>
      <c r="AP260" s="12" t="n">
        <v>6.40045360834922</v>
      </c>
      <c r="AQ260" s="12" t="n">
        <v>28.3305209461785</v>
      </c>
      <c r="AR260" s="13" t="n">
        <v>64.371450611068</v>
      </c>
    </row>
    <row r="261">
      <c r="A261" s="14" t="s">
        <v>3</v>
      </c>
      <c r="B261" s="15" t="s">
        <v>47</v>
      </c>
      <c r="C261" s="15" t="s">
        <v>3</v>
      </c>
      <c r="D261" s="15" t="s">
        <v>48</v>
      </c>
      <c r="E261" s="15" t="s">
        <v>3</v>
      </c>
      <c r="F261" s="15" t="s">
        <v>3</v>
      </c>
      <c r="G261" s="15" t="s">
        <v>3</v>
      </c>
      <c r="H261" s="15" t="s">
        <v>3</v>
      </c>
      <c r="I261" s="15" t="s">
        <v>3</v>
      </c>
      <c r="J261" s="15" t="s">
        <v>3</v>
      </c>
      <c r="K261" s="15" t="s">
        <v>63</v>
      </c>
      <c r="L261" s="15" t="s">
        <v>3</v>
      </c>
      <c r="M261" s="15" t="s">
        <v>3</v>
      </c>
      <c r="N261" s="15" t="s">
        <v>3</v>
      </c>
      <c r="O261" s="15" t="s">
        <v>3</v>
      </c>
      <c r="P261" s="15" t="s">
        <v>3</v>
      </c>
      <c r="Q261" s="15" t="s">
        <v>3</v>
      </c>
      <c r="R261" s="15" t="s">
        <v>3</v>
      </c>
      <c r="S261" s="15" t="s">
        <v>3</v>
      </c>
      <c r="T261" s="15" t="s">
        <v>3</v>
      </c>
      <c r="U261" s="15" t="s">
        <v>3</v>
      </c>
      <c r="V261" s="15" t="s">
        <v>3</v>
      </c>
      <c r="W261" s="15" t="s">
        <v>3</v>
      </c>
      <c r="X261" s="15" t="s">
        <v>300</v>
      </c>
      <c r="Y261" s="15" t="s">
        <v>106</v>
      </c>
      <c r="Z261" s="15" t="s">
        <v>106</v>
      </c>
      <c r="AA261" s="15" t="s">
        <v>106</v>
      </c>
      <c r="AB261" s="15" t="s">
        <v>106</v>
      </c>
      <c r="AC261" s="15" t="s">
        <v>3</v>
      </c>
      <c r="AD261" s="15" t="s">
        <v>106</v>
      </c>
      <c r="AE261" s="15" t="s">
        <v>3</v>
      </c>
      <c r="AF261" s="15" t="s">
        <v>293</v>
      </c>
      <c r="AG261" s="15" t="s">
        <v>3</v>
      </c>
      <c r="AH261" s="15" t="s">
        <v>106</v>
      </c>
      <c r="AI261" s="15" t="s">
        <v>3</v>
      </c>
      <c r="AJ261" s="15" t="s">
        <v>52</v>
      </c>
      <c r="AK261" s="15" t="s">
        <v>52</v>
      </c>
      <c r="AL261" s="15" t="s">
        <v>52</v>
      </c>
      <c r="AM261" s="15" t="s">
        <v>52</v>
      </c>
      <c r="AN261" s="15" t="s">
        <v>3</v>
      </c>
      <c r="AO261" s="15" t="s">
        <v>52</v>
      </c>
      <c r="AP261" s="15" t="s">
        <v>3</v>
      </c>
      <c r="AQ261" s="15" t="s">
        <v>52</v>
      </c>
      <c r="AR261" s="16" t="s">
        <v>52</v>
      </c>
    </row>
    <row r="262">
      <c r="A262" s="8" t="s">
        <v>232</v>
      </c>
      <c r="B262" s="9" t="n">
        <v>0.129816295799622</v>
      </c>
      <c r="C262" s="9" t="n">
        <v>0.138843558342866</v>
      </c>
      <c r="D262" s="9" t="n">
        <v>0.0685520140809716</v>
      </c>
      <c r="E262" s="9" t="n">
        <v>0.114380750239546</v>
      </c>
      <c r="F262" s="9" t="n">
        <v>0.0859737401708452</v>
      </c>
      <c r="G262" s="9" t="n">
        <v>0.148683420956853</v>
      </c>
      <c r="H262" s="9" t="n">
        <v>0.198857835095593</v>
      </c>
      <c r="I262" s="9" t="n">
        <v>0.129882522922421</v>
      </c>
      <c r="J262" s="9" t="n">
        <v>0.128986873145672</v>
      </c>
      <c r="K262" s="9" t="n">
        <v>0</v>
      </c>
      <c r="L262" s="9" t="n">
        <v>0.306754914437706</v>
      </c>
      <c r="M262" s="9" t="n">
        <v>0.206928318039407</v>
      </c>
      <c r="N262" s="9" t="n">
        <v>0.102282739016388</v>
      </c>
      <c r="O262" s="9" t="n">
        <v>0.166667754778583</v>
      </c>
      <c r="P262" s="9" t="n">
        <v>0.15517889652345</v>
      </c>
      <c r="Q262" s="9" t="n">
        <v>0.106262108801555</v>
      </c>
      <c r="R262" s="9" t="n">
        <v>0.113095009826971</v>
      </c>
      <c r="S262" s="9" t="n">
        <v>0.154076972705383</v>
      </c>
      <c r="T262" s="9" t="n">
        <v>0.0525699812622823</v>
      </c>
      <c r="U262" s="9" t="n">
        <v>0.154213772456569</v>
      </c>
      <c r="V262" s="9" t="n">
        <v>0.102443630401452</v>
      </c>
      <c r="W262" s="9" t="n">
        <v>0.152106237255481</v>
      </c>
      <c r="X262" s="9" t="n">
        <v>0.0711189870261721</v>
      </c>
      <c r="Y262" s="9" t="n">
        <v>0.112916348473986</v>
      </c>
      <c r="Z262" s="9" t="n">
        <v>0.193109684545017</v>
      </c>
      <c r="AA262" s="9" t="n">
        <v>0.18376990311387</v>
      </c>
      <c r="AB262" s="9" t="n">
        <v>0.162965188053542</v>
      </c>
      <c r="AC262" s="9" t="n">
        <v>0.130447985846083</v>
      </c>
      <c r="AD262" s="9" t="n">
        <v>0.0814732684309846</v>
      </c>
      <c r="AE262" s="9" t="n">
        <v>0.107271853928519</v>
      </c>
      <c r="AF262" s="9" t="n">
        <v>0.146027988816551</v>
      </c>
      <c r="AG262" s="9" t="n">
        <v>0.096907455586143</v>
      </c>
      <c r="AH262" s="9" t="n">
        <v>0</v>
      </c>
      <c r="AI262" s="9" t="n">
        <v>0.112412640716657</v>
      </c>
      <c r="AJ262" s="9" t="n">
        <v>0.171802322830833</v>
      </c>
      <c r="AK262" s="9" t="n">
        <v>0.0840161461574175</v>
      </c>
      <c r="AL262" s="9" t="n">
        <v>0.203461409600484</v>
      </c>
      <c r="AM262" s="9" t="n">
        <v>0.137894083840836</v>
      </c>
      <c r="AN262" s="9" t="n">
        <v>0.0738374764657202</v>
      </c>
      <c r="AO262" s="9" t="n">
        <v>0.132539432040016</v>
      </c>
      <c r="AP262" s="9" t="n">
        <v>0.122154834392476</v>
      </c>
      <c r="AQ262" s="9" t="n">
        <v>0.0575592019318553</v>
      </c>
      <c r="AR262" s="10" t="n">
        <v>0.0850671103286978</v>
      </c>
    </row>
    <row r="263">
      <c r="A263" s="11" t="s">
        <v>3</v>
      </c>
      <c r="B263" s="12" t="n">
        <v>209.523501420591</v>
      </c>
      <c r="C263" s="12" t="n">
        <v>23.5533712035691</v>
      </c>
      <c r="D263" s="12" t="n">
        <v>18.7173760488592</v>
      </c>
      <c r="E263" s="12" t="n">
        <v>30.1216381726931</v>
      </c>
      <c r="F263" s="12" t="n">
        <v>23.1963863645338</v>
      </c>
      <c r="G263" s="12" t="n">
        <v>38.4344410689666</v>
      </c>
      <c r="H263" s="12" t="n">
        <v>75.5002885619694</v>
      </c>
      <c r="I263" s="12" t="n">
        <v>100.821844647626</v>
      </c>
      <c r="J263" s="12" t="n">
        <v>107.191267816221</v>
      </c>
      <c r="K263" s="12" t="n">
        <v>0</v>
      </c>
      <c r="L263" s="12" t="n">
        <v>1.51038895674418</v>
      </c>
      <c r="M263" s="12" t="n">
        <v>13.7069814994392</v>
      </c>
      <c r="N263" s="12" t="n">
        <v>18.6732037109979</v>
      </c>
      <c r="O263" s="12" t="n">
        <v>20.1953270429905</v>
      </c>
      <c r="P263" s="12" t="n">
        <v>24.3188164984168</v>
      </c>
      <c r="Q263" s="12" t="n">
        <v>23.0049487919571</v>
      </c>
      <c r="R263" s="12" t="n">
        <v>25.9459650773011</v>
      </c>
      <c r="S263" s="12" t="n">
        <v>22.1546955167543</v>
      </c>
      <c r="T263" s="12" t="n">
        <v>4.07677836671825</v>
      </c>
      <c r="U263" s="12" t="n">
        <v>21.4269153874491</v>
      </c>
      <c r="V263" s="12" t="n">
        <v>13.902800435743</v>
      </c>
      <c r="W263" s="12" t="n">
        <v>22.117069092824</v>
      </c>
      <c r="X263" s="12" t="n">
        <v>26.8077521915903</v>
      </c>
      <c r="Y263" s="12" t="n">
        <v>46.2806682764075</v>
      </c>
      <c r="Z263" s="12" t="n">
        <v>55.6603907749509</v>
      </c>
      <c r="AA263" s="12" t="n">
        <v>31.9419256789017</v>
      </c>
      <c r="AB263" s="12" t="n">
        <v>24.2186200682347</v>
      </c>
      <c r="AC263" s="12" t="n">
        <v>10.6500434911414</v>
      </c>
      <c r="AD263" s="12" t="n">
        <v>2.49677734980952</v>
      </c>
      <c r="AE263" s="12" t="n">
        <v>0.888482215547534</v>
      </c>
      <c r="AF263" s="12" t="n">
        <v>6.16835318911228</v>
      </c>
      <c r="AG263" s="12" t="n">
        <v>1.7436038765754</v>
      </c>
      <c r="AH263" s="12" t="n">
        <v>0</v>
      </c>
      <c r="AI263" s="12" t="n">
        <v>2.66688430831997</v>
      </c>
      <c r="AJ263" s="12" t="n">
        <v>64.7522499794492</v>
      </c>
      <c r="AK263" s="12" t="n">
        <v>24.5960476358305</v>
      </c>
      <c r="AL263" s="12" t="n">
        <v>55.3402102305582</v>
      </c>
      <c r="AM263" s="12" t="n">
        <v>23.7157378383104</v>
      </c>
      <c r="AN263" s="12" t="n">
        <v>11.7269303845097</v>
      </c>
      <c r="AO263" s="12" t="n">
        <v>5.13568049595553</v>
      </c>
      <c r="AP263" s="12" t="n">
        <v>2.79964105033861</v>
      </c>
      <c r="AQ263" s="12" t="n">
        <v>4.92052711763989</v>
      </c>
      <c r="AR263" s="13" t="n">
        <v>16.5364766879992</v>
      </c>
    </row>
    <row r="264">
      <c r="A264" s="14" t="s">
        <v>3</v>
      </c>
      <c r="B264" s="15" t="s">
        <v>47</v>
      </c>
      <c r="C264" s="15" t="s">
        <v>93</v>
      </c>
      <c r="D264" s="15" t="s">
        <v>3</v>
      </c>
      <c r="E264" s="15" t="s">
        <v>3</v>
      </c>
      <c r="F264" s="15" t="s">
        <v>3</v>
      </c>
      <c r="G264" s="15" t="s">
        <v>140</v>
      </c>
      <c r="H264" s="15" t="s">
        <v>210</v>
      </c>
      <c r="I264" s="15" t="s">
        <v>73</v>
      </c>
      <c r="J264" s="15" t="s">
        <v>73</v>
      </c>
      <c r="K264" s="15" t="s">
        <v>3</v>
      </c>
      <c r="L264" s="15" t="s">
        <v>3</v>
      </c>
      <c r="M264" s="15" t="s">
        <v>79</v>
      </c>
      <c r="N264" s="15" t="s">
        <v>3</v>
      </c>
      <c r="O264" s="15" t="s">
        <v>79</v>
      </c>
      <c r="P264" s="15" t="s">
        <v>79</v>
      </c>
      <c r="Q264" s="15" t="s">
        <v>3</v>
      </c>
      <c r="R264" s="15" t="s">
        <v>3</v>
      </c>
      <c r="S264" s="15" t="s">
        <v>79</v>
      </c>
      <c r="T264" s="15" t="s">
        <v>3</v>
      </c>
      <c r="U264" s="15" t="s">
        <v>79</v>
      </c>
      <c r="V264" s="15" t="s">
        <v>3</v>
      </c>
      <c r="W264" s="15" t="s">
        <v>79</v>
      </c>
      <c r="X264" s="15" t="s">
        <v>54</v>
      </c>
      <c r="Y264" s="15" t="s">
        <v>54</v>
      </c>
      <c r="Z264" s="15" t="s">
        <v>321</v>
      </c>
      <c r="AA264" s="15" t="s">
        <v>74</v>
      </c>
      <c r="AB264" s="15" t="s">
        <v>67</v>
      </c>
      <c r="AC264" s="15" t="s">
        <v>54</v>
      </c>
      <c r="AD264" s="15" t="s">
        <v>3</v>
      </c>
      <c r="AE264" s="15" t="s">
        <v>3</v>
      </c>
      <c r="AF264" s="15" t="s">
        <v>3</v>
      </c>
      <c r="AG264" s="15" t="s">
        <v>3</v>
      </c>
      <c r="AH264" s="15" t="s">
        <v>3</v>
      </c>
      <c r="AI264" s="15" t="s">
        <v>3</v>
      </c>
      <c r="AJ264" s="15" t="s">
        <v>322</v>
      </c>
      <c r="AK264" s="15" t="s">
        <v>3</v>
      </c>
      <c r="AL264" s="15" t="s">
        <v>322</v>
      </c>
      <c r="AM264" s="15" t="s">
        <v>3</v>
      </c>
      <c r="AN264" s="15" t="s">
        <v>3</v>
      </c>
      <c r="AO264" s="15" t="s">
        <v>3</v>
      </c>
      <c r="AP264" s="15" t="s">
        <v>3</v>
      </c>
      <c r="AQ264" s="15" t="s">
        <v>3</v>
      </c>
      <c r="AR264" s="16" t="s">
        <v>3</v>
      </c>
    </row>
    <row r="265">
      <c r="A265" s="8" t="s">
        <v>234</v>
      </c>
      <c r="B265" s="9" t="n">
        <v>0.119202267556057</v>
      </c>
      <c r="C265" s="9" t="n">
        <v>0.0974996183295675</v>
      </c>
      <c r="D265" s="9" t="n">
        <v>0.0663627138006068</v>
      </c>
      <c r="E265" s="9" t="n">
        <v>0.0718607574220906</v>
      </c>
      <c r="F265" s="9" t="n">
        <v>0.119706869041525</v>
      </c>
      <c r="G265" s="9" t="n">
        <v>0.145567749841089</v>
      </c>
      <c r="H265" s="9" t="n">
        <v>0.181426026243762</v>
      </c>
      <c r="I265" s="9" t="n">
        <v>0.148933670547691</v>
      </c>
      <c r="J265" s="9" t="n">
        <v>0.092394474158428</v>
      </c>
      <c r="K265" s="9" t="n">
        <v>0</v>
      </c>
      <c r="L265" s="9" t="n">
        <v>0</v>
      </c>
      <c r="M265" s="9" t="n">
        <v>0.0912147928256198</v>
      </c>
      <c r="N265" s="9" t="n">
        <v>0.0928597001633298</v>
      </c>
      <c r="O265" s="9" t="n">
        <v>0.0983424686222224</v>
      </c>
      <c r="P265" s="9" t="n">
        <v>0.158222164021645</v>
      </c>
      <c r="Q265" s="9" t="n">
        <v>0.104674133193208</v>
      </c>
      <c r="R265" s="9" t="n">
        <v>0.134291561245267</v>
      </c>
      <c r="S265" s="9" t="n">
        <v>0.151034229631935</v>
      </c>
      <c r="T265" s="9" t="n">
        <v>0.170438923581081</v>
      </c>
      <c r="U265" s="9" t="n">
        <v>0.143444215209143</v>
      </c>
      <c r="V265" s="9" t="n">
        <v>0.0942274701024133</v>
      </c>
      <c r="W265" s="9" t="n">
        <v>0.0795190810776346</v>
      </c>
      <c r="X265" s="9" t="n">
        <v>0.0873425514224355</v>
      </c>
      <c r="Y265" s="9" t="n">
        <v>0.066618610939065</v>
      </c>
      <c r="Z265" s="9" t="n">
        <v>0.165570471196274</v>
      </c>
      <c r="AA265" s="9" t="n">
        <v>0.308570182442514</v>
      </c>
      <c r="AB265" s="9" t="n">
        <v>0.0860489795406412</v>
      </c>
      <c r="AC265" s="9" t="n">
        <v>0.0974287333141822</v>
      </c>
      <c r="AD265" s="9" t="n">
        <v>0.0620526222697425</v>
      </c>
      <c r="AE265" s="9" t="n">
        <v>0.068818586277816</v>
      </c>
      <c r="AF265" s="9" t="n">
        <v>0.050211446210393</v>
      </c>
      <c r="AG265" s="9" t="n">
        <v>0.214273802597841</v>
      </c>
      <c r="AH265" s="9" t="n">
        <v>0</v>
      </c>
      <c r="AI265" s="9" t="n">
        <v>0.0681886628375897</v>
      </c>
      <c r="AJ265" s="9" t="n">
        <v>0.226409779343402</v>
      </c>
      <c r="AK265" s="9" t="n">
        <v>0.0545967783677314</v>
      </c>
      <c r="AL265" s="9" t="n">
        <v>0.128772387413147</v>
      </c>
      <c r="AM265" s="9" t="n">
        <v>0.0602265310703896</v>
      </c>
      <c r="AN265" s="9" t="n">
        <v>0.0565953614701648</v>
      </c>
      <c r="AO265" s="9" t="n">
        <v>0.0490763125496547</v>
      </c>
      <c r="AP265" s="9" t="n">
        <v>0.236880707115795</v>
      </c>
      <c r="AQ265" s="9" t="n">
        <v>0.197397893786604</v>
      </c>
      <c r="AR265" s="10" t="n">
        <v>0.0642919324625926</v>
      </c>
    </row>
    <row r="266">
      <c r="A266" s="11" t="s">
        <v>3</v>
      </c>
      <c r="B266" s="12" t="n">
        <v>192.392459835476</v>
      </c>
      <c r="C266" s="12" t="n">
        <v>16.5398001184302</v>
      </c>
      <c r="D266" s="12" t="n">
        <v>18.1196116041405</v>
      </c>
      <c r="E266" s="12" t="n">
        <v>18.9241959800985</v>
      </c>
      <c r="F266" s="12" t="n">
        <v>32.2978479156302</v>
      </c>
      <c r="G266" s="12" t="n">
        <v>37.6290447637266</v>
      </c>
      <c r="H266" s="12" t="n">
        <v>68.8819594534501</v>
      </c>
      <c r="I266" s="12" t="n">
        <v>115.610376645739</v>
      </c>
      <c r="J266" s="12" t="n">
        <v>76.7820831897369</v>
      </c>
      <c r="K266" s="12" t="n">
        <v>0</v>
      </c>
      <c r="L266" s="12" t="n">
        <v>0</v>
      </c>
      <c r="M266" s="12" t="n">
        <v>6.0420897902328</v>
      </c>
      <c r="N266" s="12" t="n">
        <v>16.9528907259143</v>
      </c>
      <c r="O266" s="12" t="n">
        <v>11.9162720988189</v>
      </c>
      <c r="P266" s="12" t="n">
        <v>24.7957412961968</v>
      </c>
      <c r="Q266" s="12" t="n">
        <v>22.6611639944888</v>
      </c>
      <c r="R266" s="12" t="n">
        <v>30.8088231618421</v>
      </c>
      <c r="S266" s="12" t="n">
        <v>21.7171801298388</v>
      </c>
      <c r="T266" s="12" t="n">
        <v>13.2174617494229</v>
      </c>
      <c r="U266" s="12" t="n">
        <v>19.9305614092992</v>
      </c>
      <c r="V266" s="12" t="n">
        <v>12.7877712578627</v>
      </c>
      <c r="W266" s="12" t="n">
        <v>11.5625042215588</v>
      </c>
      <c r="X266" s="12" t="n">
        <v>32.9230993328437</v>
      </c>
      <c r="Y266" s="12" t="n">
        <v>27.304760343151</v>
      </c>
      <c r="Z266" s="12" t="n">
        <v>47.7227082074645</v>
      </c>
      <c r="AA266" s="12" t="n">
        <v>53.6340590450037</v>
      </c>
      <c r="AB266" s="12" t="n">
        <v>12.7879307700329</v>
      </c>
      <c r="AC266" s="12" t="n">
        <v>7.95428339006438</v>
      </c>
      <c r="AD266" s="12" t="n">
        <v>1.9016247262821</v>
      </c>
      <c r="AE266" s="12" t="n">
        <v>0.569991920226404</v>
      </c>
      <c r="AF266" s="12" t="n">
        <v>2.12097651191312</v>
      </c>
      <c r="AG266" s="12" t="n">
        <v>3.85531361440028</v>
      </c>
      <c r="AH266" s="12" t="n">
        <v>0</v>
      </c>
      <c r="AI266" s="12" t="n">
        <v>1.61771197409423</v>
      </c>
      <c r="AJ266" s="12" t="n">
        <v>85.3337858782711</v>
      </c>
      <c r="AK266" s="12" t="n">
        <v>15.9834153661313</v>
      </c>
      <c r="AL266" s="12" t="n">
        <v>35.0252709117055</v>
      </c>
      <c r="AM266" s="12" t="n">
        <v>10.3580703536552</v>
      </c>
      <c r="AN266" s="12" t="n">
        <v>8.98852311610229</v>
      </c>
      <c r="AO266" s="12" t="n">
        <v>1.9016247262821</v>
      </c>
      <c r="AP266" s="12" t="n">
        <v>5.42901928501545</v>
      </c>
      <c r="AQ266" s="12" t="n">
        <v>16.8748289889758</v>
      </c>
      <c r="AR266" s="13" t="n">
        <v>12.4979212093375</v>
      </c>
    </row>
    <row r="267">
      <c r="A267" s="14" t="s">
        <v>3</v>
      </c>
      <c r="B267" s="15" t="s">
        <v>47</v>
      </c>
      <c r="C267" s="15" t="s">
        <v>3</v>
      </c>
      <c r="D267" s="15" t="s">
        <v>3</v>
      </c>
      <c r="E267" s="15" t="s">
        <v>3</v>
      </c>
      <c r="F267" s="15" t="s">
        <v>93</v>
      </c>
      <c r="G267" s="15" t="s">
        <v>87</v>
      </c>
      <c r="H267" s="15" t="s">
        <v>49</v>
      </c>
      <c r="I267" s="15" t="s">
        <v>210</v>
      </c>
      <c r="J267" s="15" t="s">
        <v>94</v>
      </c>
      <c r="K267" s="15" t="s">
        <v>3</v>
      </c>
      <c r="L267" s="15" t="s">
        <v>3</v>
      </c>
      <c r="M267" s="15" t="s">
        <v>3</v>
      </c>
      <c r="N267" s="15" t="s">
        <v>3</v>
      </c>
      <c r="O267" s="15" t="s">
        <v>3</v>
      </c>
      <c r="P267" s="15" t="s">
        <v>3</v>
      </c>
      <c r="Q267" s="15" t="s">
        <v>3</v>
      </c>
      <c r="R267" s="15" t="s">
        <v>3</v>
      </c>
      <c r="S267" s="15" t="s">
        <v>3</v>
      </c>
      <c r="T267" s="15" t="s">
        <v>3</v>
      </c>
      <c r="U267" s="15" t="s">
        <v>3</v>
      </c>
      <c r="V267" s="15" t="s">
        <v>3</v>
      </c>
      <c r="W267" s="15" t="s">
        <v>3</v>
      </c>
      <c r="X267" s="15" t="s">
        <v>54</v>
      </c>
      <c r="Y267" s="15" t="s">
        <v>54</v>
      </c>
      <c r="Z267" s="15" t="s">
        <v>323</v>
      </c>
      <c r="AA267" s="15" t="s">
        <v>314</v>
      </c>
      <c r="AB267" s="15" t="s">
        <v>54</v>
      </c>
      <c r="AC267" s="15" t="s">
        <v>54</v>
      </c>
      <c r="AD267" s="15" t="s">
        <v>3</v>
      </c>
      <c r="AE267" s="15" t="s">
        <v>3</v>
      </c>
      <c r="AF267" s="15" t="s">
        <v>3</v>
      </c>
      <c r="AG267" s="15" t="s">
        <v>3</v>
      </c>
      <c r="AH267" s="15" t="s">
        <v>3</v>
      </c>
      <c r="AI267" s="15" t="s">
        <v>3</v>
      </c>
      <c r="AJ267" s="15" t="s">
        <v>266</v>
      </c>
      <c r="AK267" s="15" t="s">
        <v>3</v>
      </c>
      <c r="AL267" s="15" t="s">
        <v>214</v>
      </c>
      <c r="AM267" s="15" t="s">
        <v>3</v>
      </c>
      <c r="AN267" s="15" t="s">
        <v>3</v>
      </c>
      <c r="AO267" s="15" t="s">
        <v>3</v>
      </c>
      <c r="AP267" s="15" t="s">
        <v>3</v>
      </c>
      <c r="AQ267" s="15" t="s">
        <v>203</v>
      </c>
      <c r="AR267" s="16" t="s">
        <v>3</v>
      </c>
    </row>
    <row r="268">
      <c r="A268" s="23" t="s">
        <v>240</v>
      </c>
      <c r="B268" s="24" t="n">
        <v>0.350033996088355</v>
      </c>
      <c r="C268" s="24" t="n">
        <v>0.327841245014696</v>
      </c>
      <c r="D268" s="24" t="n">
        <v>0.38713400935222</v>
      </c>
      <c r="E268" s="24" t="n">
        <v>0.412129250184357</v>
      </c>
      <c r="F268" s="24" t="n">
        <v>0.376987219278247</v>
      </c>
      <c r="G268" s="24" t="n">
        <v>0.3452706119302</v>
      </c>
      <c r="H268" s="24" t="n">
        <v>0.274288308412127</v>
      </c>
      <c r="I268" s="24" t="n">
        <v>0.351072931821233</v>
      </c>
      <c r="J268" s="24" t="n">
        <v>0.351244622619959</v>
      </c>
      <c r="K268" s="24" t="n">
        <v>0</v>
      </c>
      <c r="L268" s="24" t="n">
        <v>0.109697838931363</v>
      </c>
      <c r="M268" s="24" t="n">
        <v>0.25700979503589</v>
      </c>
      <c r="N268" s="24" t="n">
        <v>0.330470114230402</v>
      </c>
      <c r="O268" s="24" t="n">
        <v>0.365378788876383</v>
      </c>
      <c r="P268" s="24" t="n">
        <v>0.32805184149704</v>
      </c>
      <c r="Q268" s="24" t="n">
        <v>0.426273365129781</v>
      </c>
      <c r="R268" s="24" t="n">
        <v>0.368727033737229</v>
      </c>
      <c r="S268" s="24" t="n">
        <v>0.352219075320259</v>
      </c>
      <c r="T268" s="24" t="n">
        <v>0.330994605000558</v>
      </c>
      <c r="U268" s="24" t="n">
        <v>0.280697994274974</v>
      </c>
      <c r="V268" s="24" t="n">
        <v>0.358904591385275</v>
      </c>
      <c r="W268" s="24" t="n">
        <v>0.350843090568902</v>
      </c>
      <c r="X268" s="24" t="n">
        <v>0.267212085342884</v>
      </c>
      <c r="Y268" s="24" t="n">
        <v>0.486725057997672</v>
      </c>
      <c r="Z268" s="24" t="n">
        <v>0.292296336336283</v>
      </c>
      <c r="AA268" s="24" t="n">
        <v>0.196029684802891</v>
      </c>
      <c r="AB268" s="24" t="n">
        <v>0.421835937539861</v>
      </c>
      <c r="AC268" s="24" t="n">
        <v>0.559999382205429</v>
      </c>
      <c r="AD268" s="24" t="n">
        <v>0.43587589490832</v>
      </c>
      <c r="AE268" s="24" t="n">
        <v>0.51590690924954</v>
      </c>
      <c r="AF268" s="24" t="n">
        <v>0.178843137898157</v>
      </c>
      <c r="AG268" s="24" t="n">
        <v>0.218885788075836</v>
      </c>
      <c r="AH268" s="24" t="n">
        <v>0.0685220689618133</v>
      </c>
      <c r="AI268" s="24" t="n">
        <v>0.339799451416229</v>
      </c>
      <c r="AJ268" s="24" t="n">
        <v>0.264644853289601</v>
      </c>
      <c r="AK268" s="24" t="n">
        <v>0.482513482655453</v>
      </c>
      <c r="AL268" s="24" t="n">
        <v>0.287309081227197</v>
      </c>
      <c r="AM268" s="24" t="n">
        <v>0.426106692768127</v>
      </c>
      <c r="AN268" s="24" t="n">
        <v>0.616435143818596</v>
      </c>
      <c r="AO268" s="24" t="n">
        <v>0.380610646672132</v>
      </c>
      <c r="AP268" s="24" t="n">
        <v>0.255782946488785</v>
      </c>
      <c r="AQ268" s="24" t="n">
        <v>0.288463813896893</v>
      </c>
      <c r="AR268" s="25" t="n">
        <v>0.150980607912438</v>
      </c>
    </row>
    <row r="269">
      <c r="A269" s="11" t="s">
        <v>3</v>
      </c>
      <c r="B269" s="12" t="n">
        <v>564.954869686606</v>
      </c>
      <c r="C269" s="12" t="n">
        <v>55.6148706633039</v>
      </c>
      <c r="D269" s="12" t="n">
        <v>105.702697892861</v>
      </c>
      <c r="E269" s="12" t="n">
        <v>108.532319716718</v>
      </c>
      <c r="F269" s="12" t="n">
        <v>101.714095205025</v>
      </c>
      <c r="G269" s="12" t="n">
        <v>89.2519347596144</v>
      </c>
      <c r="H269" s="12" t="n">
        <v>104.138951449085</v>
      </c>
      <c r="I269" s="12" t="n">
        <v>272.52181275543</v>
      </c>
      <c r="J269" s="12" t="n">
        <v>291.892930606536</v>
      </c>
      <c r="K269" s="12" t="n">
        <v>0</v>
      </c>
      <c r="L269" s="12" t="n">
        <v>0.540126324640446</v>
      </c>
      <c r="M269" s="12" t="n">
        <v>17.0243905672722</v>
      </c>
      <c r="N269" s="12" t="n">
        <v>60.3321325060752</v>
      </c>
      <c r="O269" s="12" t="n">
        <v>44.2733757692555</v>
      </c>
      <c r="P269" s="12" t="n">
        <v>51.4105507518454</v>
      </c>
      <c r="Q269" s="12" t="n">
        <v>92.2849833001087</v>
      </c>
      <c r="R269" s="12" t="n">
        <v>84.5924038119801</v>
      </c>
      <c r="S269" s="12" t="n">
        <v>50.6455068002542</v>
      </c>
      <c r="T269" s="12" t="n">
        <v>25.6684825211244</v>
      </c>
      <c r="U269" s="12" t="n">
        <v>39.0010054027462</v>
      </c>
      <c r="V269" s="12" t="n">
        <v>48.7075564380881</v>
      </c>
      <c r="W269" s="12" t="n">
        <v>51.0144818178565</v>
      </c>
      <c r="X269" s="12" t="n">
        <v>100.723529200915</v>
      </c>
      <c r="Y269" s="12" t="n">
        <v>199.492467259468</v>
      </c>
      <c r="Z269" s="12" t="n">
        <v>84.2491578860786</v>
      </c>
      <c r="AA269" s="12" t="n">
        <v>34.0728569626149</v>
      </c>
      <c r="AB269" s="12" t="n">
        <v>62.6899795252524</v>
      </c>
      <c r="AC269" s="12" t="n">
        <v>45.7195083298343</v>
      </c>
      <c r="AD269" s="12" t="n">
        <v>13.3575721545641</v>
      </c>
      <c r="AE269" s="12" t="n">
        <v>4.27301381452538</v>
      </c>
      <c r="AF269" s="12" t="n">
        <v>7.55449451125979</v>
      </c>
      <c r="AG269" s="12" t="n">
        <v>3.93829459568291</v>
      </c>
      <c r="AH269" s="12" t="n">
        <v>0.822572645733335</v>
      </c>
      <c r="AI269" s="12" t="n">
        <v>8.06142280067791</v>
      </c>
      <c r="AJ269" s="12" t="n">
        <v>99.7445751234482</v>
      </c>
      <c r="AK269" s="12" t="n">
        <v>141.257664712299</v>
      </c>
      <c r="AL269" s="12" t="n">
        <v>78.1462439854433</v>
      </c>
      <c r="AM269" s="12" t="n">
        <v>73.2840331895786</v>
      </c>
      <c r="AN269" s="12" t="n">
        <v>97.9027502582918</v>
      </c>
      <c r="AO269" s="12" t="n">
        <v>14.7480236227128</v>
      </c>
      <c r="AP269" s="12" t="n">
        <v>5.86223574799981</v>
      </c>
      <c r="AQ269" s="12" t="n">
        <v>24.6597237470026</v>
      </c>
      <c r="AR269" s="13" t="n">
        <v>29.3496192998306</v>
      </c>
    </row>
    <row r="270">
      <c r="A270" s="14" t="s">
        <v>3</v>
      </c>
      <c r="B270" s="15" t="s">
        <v>47</v>
      </c>
      <c r="C270" s="15" t="s">
        <v>3</v>
      </c>
      <c r="D270" s="15" t="s">
        <v>106</v>
      </c>
      <c r="E270" s="15" t="s">
        <v>106</v>
      </c>
      <c r="F270" s="15" t="s">
        <v>106</v>
      </c>
      <c r="G270" s="15" t="s">
        <v>3</v>
      </c>
      <c r="H270" s="15" t="s">
        <v>3</v>
      </c>
      <c r="I270" s="15" t="s">
        <v>73</v>
      </c>
      <c r="J270" s="15" t="s">
        <v>73</v>
      </c>
      <c r="K270" s="15" t="s">
        <v>3</v>
      </c>
      <c r="L270" s="15" t="s">
        <v>3</v>
      </c>
      <c r="M270" s="15" t="s">
        <v>3</v>
      </c>
      <c r="N270" s="15" t="s">
        <v>3</v>
      </c>
      <c r="O270" s="15" t="s">
        <v>3</v>
      </c>
      <c r="P270" s="15" t="s">
        <v>3</v>
      </c>
      <c r="Q270" s="15" t="s">
        <v>83</v>
      </c>
      <c r="R270" s="15" t="s">
        <v>3</v>
      </c>
      <c r="S270" s="15" t="s">
        <v>3</v>
      </c>
      <c r="T270" s="15" t="s">
        <v>3</v>
      </c>
      <c r="U270" s="15" t="s">
        <v>3</v>
      </c>
      <c r="V270" s="15" t="s">
        <v>3</v>
      </c>
      <c r="W270" s="15" t="s">
        <v>3</v>
      </c>
      <c r="X270" s="15" t="s">
        <v>54</v>
      </c>
      <c r="Y270" s="15" t="s">
        <v>324</v>
      </c>
      <c r="Z270" s="15" t="s">
        <v>133</v>
      </c>
      <c r="AA270" s="15" t="s">
        <v>3</v>
      </c>
      <c r="AB270" s="15" t="s">
        <v>96</v>
      </c>
      <c r="AC270" s="15" t="s">
        <v>324</v>
      </c>
      <c r="AD270" s="15" t="s">
        <v>133</v>
      </c>
      <c r="AE270" s="15" t="s">
        <v>133</v>
      </c>
      <c r="AF270" s="15" t="s">
        <v>3</v>
      </c>
      <c r="AG270" s="15" t="s">
        <v>3</v>
      </c>
      <c r="AH270" s="15" t="s">
        <v>3</v>
      </c>
      <c r="AI270" s="15" t="s">
        <v>3</v>
      </c>
      <c r="AJ270" s="15" t="s">
        <v>59</v>
      </c>
      <c r="AK270" s="15" t="s">
        <v>325</v>
      </c>
      <c r="AL270" s="15" t="s">
        <v>59</v>
      </c>
      <c r="AM270" s="15" t="s">
        <v>260</v>
      </c>
      <c r="AN270" s="15" t="s">
        <v>326</v>
      </c>
      <c r="AO270" s="15" t="s">
        <v>59</v>
      </c>
      <c r="AP270" s="15" t="s">
        <v>3</v>
      </c>
      <c r="AQ270" s="15" t="s">
        <v>3</v>
      </c>
      <c r="AR270" s="16" t="s">
        <v>3</v>
      </c>
    </row>
    <row r="271">
      <c r="A271" s="23" t="s">
        <v>244</v>
      </c>
      <c r="B271" s="24" t="n">
        <v>0.249018563355679</v>
      </c>
      <c r="C271" s="24" t="n">
        <v>0.236343176672434</v>
      </c>
      <c r="D271" s="24" t="n">
        <v>0.134914727881578</v>
      </c>
      <c r="E271" s="24" t="n">
        <v>0.186241507661637</v>
      </c>
      <c r="F271" s="24" t="n">
        <v>0.20568060921237</v>
      </c>
      <c r="G271" s="24" t="n">
        <v>0.294251170797942</v>
      </c>
      <c r="H271" s="24" t="n">
        <v>0.380283861339355</v>
      </c>
      <c r="I271" s="24" t="n">
        <v>0.278816193470111</v>
      </c>
      <c r="J271" s="24" t="n">
        <v>0.2213813473041</v>
      </c>
      <c r="K271" s="24" t="n">
        <v>0</v>
      </c>
      <c r="L271" s="24" t="n">
        <v>0.306754914437706</v>
      </c>
      <c r="M271" s="24" t="n">
        <v>0.298143110865027</v>
      </c>
      <c r="N271" s="24" t="n">
        <v>0.195142439179718</v>
      </c>
      <c r="O271" s="24" t="n">
        <v>0.265010223400806</v>
      </c>
      <c r="P271" s="24" t="n">
        <v>0.313401060545095</v>
      </c>
      <c r="Q271" s="24" t="n">
        <v>0.210936241994764</v>
      </c>
      <c r="R271" s="24" t="n">
        <v>0.247386571072238</v>
      </c>
      <c r="S271" s="24" t="n">
        <v>0.305111202337319</v>
      </c>
      <c r="T271" s="24" t="n">
        <v>0.223008904843363</v>
      </c>
      <c r="U271" s="24" t="n">
        <v>0.297657987665712</v>
      </c>
      <c r="V271" s="24" t="n">
        <v>0.196671100503865</v>
      </c>
      <c r="W271" s="24" t="n">
        <v>0.231625318333116</v>
      </c>
      <c r="X271" s="24" t="n">
        <v>0.158461538448608</v>
      </c>
      <c r="Y271" s="24" t="n">
        <v>0.179534959413051</v>
      </c>
      <c r="Z271" s="24" t="n">
        <v>0.358680155741291</v>
      </c>
      <c r="AA271" s="24" t="n">
        <v>0.492340085556383</v>
      </c>
      <c r="AB271" s="24" t="n">
        <v>0.249014167594183</v>
      </c>
      <c r="AC271" s="24" t="n">
        <v>0.227876719160266</v>
      </c>
      <c r="AD271" s="24" t="n">
        <v>0.143525890700727</v>
      </c>
      <c r="AE271" s="24" t="n">
        <v>0.176090440206335</v>
      </c>
      <c r="AF271" s="24" t="n">
        <v>0.196239435026945</v>
      </c>
      <c r="AG271" s="24" t="n">
        <v>0.311181258183984</v>
      </c>
      <c r="AH271" s="24" t="n">
        <v>0</v>
      </c>
      <c r="AI271" s="24" t="n">
        <v>0.180601303554247</v>
      </c>
      <c r="AJ271" s="24" t="n">
        <v>0.398212102174235</v>
      </c>
      <c r="AK271" s="24" t="n">
        <v>0.138612924525149</v>
      </c>
      <c r="AL271" s="24" t="n">
        <v>0.33223379701363</v>
      </c>
      <c r="AM271" s="24" t="n">
        <v>0.198120614911226</v>
      </c>
      <c r="AN271" s="24" t="n">
        <v>0.130432837935885</v>
      </c>
      <c r="AO271" s="24" t="n">
        <v>0.18161574458967</v>
      </c>
      <c r="AP271" s="24" t="n">
        <v>0.359035541508271</v>
      </c>
      <c r="AQ271" s="24" t="n">
        <v>0.25495709571846</v>
      </c>
      <c r="AR271" s="25" t="n">
        <v>0.14935904279129</v>
      </c>
    </row>
    <row r="272">
      <c r="A272" s="11" t="s">
        <v>3</v>
      </c>
      <c r="B272" s="12" t="n">
        <v>401.915961256067</v>
      </c>
      <c r="C272" s="12" t="n">
        <v>40.0931713219993</v>
      </c>
      <c r="D272" s="12" t="n">
        <v>36.8369876529997</v>
      </c>
      <c r="E272" s="12" t="n">
        <v>49.0458341527916</v>
      </c>
      <c r="F272" s="12" t="n">
        <v>55.494234280164</v>
      </c>
      <c r="G272" s="12" t="n">
        <v>76.0634858326932</v>
      </c>
      <c r="H272" s="12" t="n">
        <v>144.38224801542</v>
      </c>
      <c r="I272" s="12" t="n">
        <v>216.432221293365</v>
      </c>
      <c r="J272" s="12" t="n">
        <v>183.973351005958</v>
      </c>
      <c r="K272" s="12" t="n">
        <v>0</v>
      </c>
      <c r="L272" s="12" t="n">
        <v>1.51038895674418</v>
      </c>
      <c r="M272" s="12" t="n">
        <v>19.749071289672</v>
      </c>
      <c r="N272" s="12" t="n">
        <v>35.6260944369123</v>
      </c>
      <c r="O272" s="12" t="n">
        <v>32.1115991418094</v>
      </c>
      <c r="P272" s="12" t="n">
        <v>49.1145577946136</v>
      </c>
      <c r="Q272" s="12" t="n">
        <v>45.6661127864459</v>
      </c>
      <c r="R272" s="12" t="n">
        <v>56.7547882391432</v>
      </c>
      <c r="S272" s="12" t="n">
        <v>43.8718756465931</v>
      </c>
      <c r="T272" s="12" t="n">
        <v>17.2942401161412</v>
      </c>
      <c r="U272" s="12" t="n">
        <v>41.3574767967483</v>
      </c>
      <c r="V272" s="12" t="n">
        <v>26.6905716936056</v>
      </c>
      <c r="W272" s="12" t="n">
        <v>33.6795733143828</v>
      </c>
      <c r="X272" s="12" t="n">
        <v>59.730851524434</v>
      </c>
      <c r="Y272" s="12" t="n">
        <v>73.5854286195585</v>
      </c>
      <c r="Z272" s="12" t="n">
        <v>103.383098982415</v>
      </c>
      <c r="AA272" s="12" t="n">
        <v>85.5759847239054</v>
      </c>
      <c r="AB272" s="12" t="n">
        <v>37.0065508382676</v>
      </c>
      <c r="AC272" s="12" t="n">
        <v>18.6043268812058</v>
      </c>
      <c r="AD272" s="12" t="n">
        <v>4.39840207609162</v>
      </c>
      <c r="AE272" s="12" t="n">
        <v>1.45847413577394</v>
      </c>
      <c r="AF272" s="12" t="n">
        <v>8.2893297010254</v>
      </c>
      <c r="AG272" s="12" t="n">
        <v>5.59891749097568</v>
      </c>
      <c r="AH272" s="12" t="n">
        <v>0</v>
      </c>
      <c r="AI272" s="12" t="n">
        <v>4.2845962824142</v>
      </c>
      <c r="AJ272" s="12" t="n">
        <v>150.08603585772</v>
      </c>
      <c r="AK272" s="12" t="n">
        <v>40.5794630019618</v>
      </c>
      <c r="AL272" s="12" t="n">
        <v>90.3654811422636</v>
      </c>
      <c r="AM272" s="12" t="n">
        <v>34.0738081919656</v>
      </c>
      <c r="AN272" s="12" t="n">
        <v>20.715453500612</v>
      </c>
      <c r="AO272" s="12" t="n">
        <v>7.03730522223763</v>
      </c>
      <c r="AP272" s="12" t="n">
        <v>8.22866033535406</v>
      </c>
      <c r="AQ272" s="12" t="n">
        <v>21.7953561066157</v>
      </c>
      <c r="AR272" s="13" t="n">
        <v>29.0343978973367</v>
      </c>
    </row>
    <row r="273">
      <c r="A273" s="14" t="s">
        <v>3</v>
      </c>
      <c r="B273" s="15" t="s">
        <v>47</v>
      </c>
      <c r="C273" s="15" t="s">
        <v>93</v>
      </c>
      <c r="D273" s="15" t="s">
        <v>3</v>
      </c>
      <c r="E273" s="15" t="s">
        <v>3</v>
      </c>
      <c r="F273" s="15" t="s">
        <v>93</v>
      </c>
      <c r="G273" s="15" t="s">
        <v>210</v>
      </c>
      <c r="H273" s="15" t="s">
        <v>86</v>
      </c>
      <c r="I273" s="15" t="s">
        <v>87</v>
      </c>
      <c r="J273" s="15" t="s">
        <v>73</v>
      </c>
      <c r="K273" s="15" t="s">
        <v>3</v>
      </c>
      <c r="L273" s="15" t="s">
        <v>3</v>
      </c>
      <c r="M273" s="15" t="s">
        <v>3</v>
      </c>
      <c r="N273" s="15" t="s">
        <v>3</v>
      </c>
      <c r="O273" s="15" t="s">
        <v>3</v>
      </c>
      <c r="P273" s="15" t="s">
        <v>327</v>
      </c>
      <c r="Q273" s="15" t="s">
        <v>3</v>
      </c>
      <c r="R273" s="15" t="s">
        <v>3</v>
      </c>
      <c r="S273" s="15" t="s">
        <v>93</v>
      </c>
      <c r="T273" s="15" t="s">
        <v>3</v>
      </c>
      <c r="U273" s="15" t="s">
        <v>3</v>
      </c>
      <c r="V273" s="15" t="s">
        <v>3</v>
      </c>
      <c r="W273" s="15" t="s">
        <v>3</v>
      </c>
      <c r="X273" s="15" t="s">
        <v>54</v>
      </c>
      <c r="Y273" s="15" t="s">
        <v>54</v>
      </c>
      <c r="Z273" s="15" t="s">
        <v>328</v>
      </c>
      <c r="AA273" s="15" t="s">
        <v>314</v>
      </c>
      <c r="AB273" s="15" t="s">
        <v>54</v>
      </c>
      <c r="AC273" s="15" t="s">
        <v>54</v>
      </c>
      <c r="AD273" s="15" t="s">
        <v>54</v>
      </c>
      <c r="AE273" s="15" t="s">
        <v>3</v>
      </c>
      <c r="AF273" s="15" t="s">
        <v>3</v>
      </c>
      <c r="AG273" s="15" t="s">
        <v>54</v>
      </c>
      <c r="AH273" s="15" t="s">
        <v>3</v>
      </c>
      <c r="AI273" s="15" t="s">
        <v>54</v>
      </c>
      <c r="AJ273" s="15" t="s">
        <v>329</v>
      </c>
      <c r="AK273" s="15" t="s">
        <v>3</v>
      </c>
      <c r="AL273" s="15" t="s">
        <v>203</v>
      </c>
      <c r="AM273" s="15" t="s">
        <v>3</v>
      </c>
      <c r="AN273" s="15" t="s">
        <v>3</v>
      </c>
      <c r="AO273" s="15" t="s">
        <v>3</v>
      </c>
      <c r="AP273" s="15" t="s">
        <v>52</v>
      </c>
      <c r="AQ273" s="15" t="s">
        <v>3</v>
      </c>
      <c r="AR273" s="16" t="s">
        <v>3</v>
      </c>
    </row>
    <row r="274">
      <c r="A274" s="23" t="s">
        <v>248</v>
      </c>
      <c r="B274" s="24" t="n">
        <v>0.401836047275473</v>
      </c>
      <c r="C274" s="24" t="n">
        <v>0.428623163697781</v>
      </c>
      <c r="D274" s="24" t="n">
        <v>0.464302876810214</v>
      </c>
      <c r="E274" s="24" t="n">
        <v>0.469059716747747</v>
      </c>
      <c r="F274" s="24" t="n">
        <v>0.442161220959852</v>
      </c>
      <c r="G274" s="24" t="n">
        <v>0.375940890444799</v>
      </c>
      <c r="H274" s="24" t="n">
        <v>0.297802125854524</v>
      </c>
      <c r="I274" s="24" t="n">
        <v>0.383625679757831</v>
      </c>
      <c r="J274" s="24" t="n">
        <v>0.423753105263758</v>
      </c>
      <c r="K274" s="24" t="n">
        <v>0</v>
      </c>
      <c r="L274" s="24" t="n">
        <v>0.109697838931363</v>
      </c>
      <c r="M274" s="24" t="n">
        <v>0.298858824210696</v>
      </c>
      <c r="N274" s="24" t="n">
        <v>0.388947062840402</v>
      </c>
      <c r="O274" s="24" t="n">
        <v>0.420144367560178</v>
      </c>
      <c r="P274" s="24" t="n">
        <v>0.373715585695063</v>
      </c>
      <c r="Q274" s="24" t="n">
        <v>0.489816861645229</v>
      </c>
      <c r="R274" s="24" t="n">
        <v>0.423169421321142</v>
      </c>
      <c r="S274" s="24" t="n">
        <v>0.388121180656965</v>
      </c>
      <c r="T274" s="24" t="n">
        <v>0.410404731484172</v>
      </c>
      <c r="U274" s="24" t="n">
        <v>0.312089238023785</v>
      </c>
      <c r="V274" s="24" t="n">
        <v>0.414081215398475</v>
      </c>
      <c r="W274" s="24" t="n">
        <v>0.401776865792948</v>
      </c>
      <c r="X274" s="24" t="n">
        <v>0.364326684319363</v>
      </c>
      <c r="Y274" s="24" t="n">
        <v>0.523903737205229</v>
      </c>
      <c r="Z274" s="24" t="n">
        <v>0.318804984923775</v>
      </c>
      <c r="AA274" s="24" t="n">
        <v>0.213868128459675</v>
      </c>
      <c r="AB274" s="24" t="n">
        <v>0.43953663909561</v>
      </c>
      <c r="AC274" s="24" t="n">
        <v>0.635398345086341</v>
      </c>
      <c r="AD274" s="24" t="n">
        <v>0.509722767985954</v>
      </c>
      <c r="AE274" s="24" t="n">
        <v>0.51590690924954</v>
      </c>
      <c r="AF274" s="24" t="n">
        <v>0.198305081651403</v>
      </c>
      <c r="AG274" s="24" t="n">
        <v>0.248551925442381</v>
      </c>
      <c r="AH274" s="24" t="n">
        <v>0.123898493918072</v>
      </c>
      <c r="AI274" s="24" t="n">
        <v>0.52155408731006</v>
      </c>
      <c r="AJ274" s="24" t="n">
        <v>0.288775932889196</v>
      </c>
      <c r="AK274" s="24" t="n">
        <v>0.540310446865998</v>
      </c>
      <c r="AL274" s="24" t="n">
        <v>0.316295416735397</v>
      </c>
      <c r="AM274" s="24" t="n">
        <v>0.455941278136467</v>
      </c>
      <c r="AN274" s="24" t="n">
        <v>0.70458188125206</v>
      </c>
      <c r="AO274" s="24" t="n">
        <v>0.4298646575984</v>
      </c>
      <c r="AP274" s="24" t="n">
        <v>0.28608343697211</v>
      </c>
      <c r="AQ274" s="24" t="n">
        <v>0.329738926789094</v>
      </c>
      <c r="AR274" s="25" t="n">
        <v>0.239090118133717</v>
      </c>
    </row>
    <row r="275">
      <c r="A275" s="11" t="s">
        <v>3</v>
      </c>
      <c r="B275" s="12" t="n">
        <v>564.954869686606</v>
      </c>
      <c r="C275" s="12" t="n">
        <v>55.6148706633039</v>
      </c>
      <c r="D275" s="12" t="n">
        <v>105.702697892861</v>
      </c>
      <c r="E275" s="12" t="n">
        <v>108.532319716718</v>
      </c>
      <c r="F275" s="12" t="n">
        <v>101.714095205025</v>
      </c>
      <c r="G275" s="12" t="n">
        <v>89.2519347596144</v>
      </c>
      <c r="H275" s="12" t="n">
        <v>104.138951449085</v>
      </c>
      <c r="I275" s="12" t="n">
        <v>272.52181275543</v>
      </c>
      <c r="J275" s="12" t="n">
        <v>291.892930606536</v>
      </c>
      <c r="K275" s="12" t="n">
        <v>0</v>
      </c>
      <c r="L275" s="12" t="n">
        <v>0.540126324640446</v>
      </c>
      <c r="M275" s="12" t="n">
        <v>17.0243905672722</v>
      </c>
      <c r="N275" s="12" t="n">
        <v>60.3321325060752</v>
      </c>
      <c r="O275" s="12" t="n">
        <v>44.2733757692555</v>
      </c>
      <c r="P275" s="12" t="n">
        <v>51.4105507518454</v>
      </c>
      <c r="Q275" s="12" t="n">
        <v>92.2849833001087</v>
      </c>
      <c r="R275" s="12" t="n">
        <v>84.5924038119801</v>
      </c>
      <c r="S275" s="12" t="n">
        <v>50.6455068002542</v>
      </c>
      <c r="T275" s="12" t="n">
        <v>25.6684825211244</v>
      </c>
      <c r="U275" s="12" t="n">
        <v>39.0010054027462</v>
      </c>
      <c r="V275" s="12" t="n">
        <v>48.7075564380881</v>
      </c>
      <c r="W275" s="12" t="n">
        <v>51.0144818178565</v>
      </c>
      <c r="X275" s="12" t="n">
        <v>100.723529200915</v>
      </c>
      <c r="Y275" s="12" t="n">
        <v>199.492467259468</v>
      </c>
      <c r="Z275" s="12" t="n">
        <v>84.2491578860786</v>
      </c>
      <c r="AA275" s="12" t="n">
        <v>34.0728569626149</v>
      </c>
      <c r="AB275" s="12" t="n">
        <v>62.6899795252524</v>
      </c>
      <c r="AC275" s="12" t="n">
        <v>45.7195083298343</v>
      </c>
      <c r="AD275" s="12" t="n">
        <v>13.3575721545641</v>
      </c>
      <c r="AE275" s="12" t="n">
        <v>4.27301381452538</v>
      </c>
      <c r="AF275" s="12" t="n">
        <v>7.55449451125979</v>
      </c>
      <c r="AG275" s="12" t="n">
        <v>3.93829459568291</v>
      </c>
      <c r="AH275" s="12" t="n">
        <v>0.822572645733335</v>
      </c>
      <c r="AI275" s="12" t="n">
        <v>8.06142280067791</v>
      </c>
      <c r="AJ275" s="12" t="n">
        <v>99.7445751234482</v>
      </c>
      <c r="AK275" s="12" t="n">
        <v>141.257664712299</v>
      </c>
      <c r="AL275" s="12" t="n">
        <v>78.1462439854433</v>
      </c>
      <c r="AM275" s="12" t="n">
        <v>73.2840331895786</v>
      </c>
      <c r="AN275" s="12" t="n">
        <v>97.9027502582918</v>
      </c>
      <c r="AO275" s="12" t="n">
        <v>14.7480236227128</v>
      </c>
      <c r="AP275" s="12" t="n">
        <v>5.86223574799981</v>
      </c>
      <c r="AQ275" s="12" t="n">
        <v>24.6597237470026</v>
      </c>
      <c r="AR275" s="13" t="n">
        <v>29.3496192998306</v>
      </c>
    </row>
    <row r="276">
      <c r="A276" s="14" t="s">
        <v>3</v>
      </c>
      <c r="B276" s="15" t="s">
        <v>47</v>
      </c>
      <c r="C276" s="15" t="s">
        <v>106</v>
      </c>
      <c r="D276" s="15" t="s">
        <v>106</v>
      </c>
      <c r="E276" s="15" t="s">
        <v>154</v>
      </c>
      <c r="F276" s="15" t="s">
        <v>106</v>
      </c>
      <c r="G276" s="15" t="s">
        <v>3</v>
      </c>
      <c r="H276" s="15" t="s">
        <v>3</v>
      </c>
      <c r="I276" s="15" t="s">
        <v>73</v>
      </c>
      <c r="J276" s="15" t="s">
        <v>73</v>
      </c>
      <c r="K276" s="15" t="s">
        <v>3</v>
      </c>
      <c r="L276" s="15" t="s">
        <v>3</v>
      </c>
      <c r="M276" s="15" t="s">
        <v>3</v>
      </c>
      <c r="N276" s="15" t="s">
        <v>3</v>
      </c>
      <c r="O276" s="15" t="s">
        <v>3</v>
      </c>
      <c r="P276" s="15" t="s">
        <v>3</v>
      </c>
      <c r="Q276" s="15" t="s">
        <v>83</v>
      </c>
      <c r="R276" s="15" t="s">
        <v>3</v>
      </c>
      <c r="S276" s="15" t="s">
        <v>3</v>
      </c>
      <c r="T276" s="15" t="s">
        <v>3</v>
      </c>
      <c r="U276" s="15" t="s">
        <v>3</v>
      </c>
      <c r="V276" s="15" t="s">
        <v>3</v>
      </c>
      <c r="W276" s="15" t="s">
        <v>3</v>
      </c>
      <c r="X276" s="15" t="s">
        <v>133</v>
      </c>
      <c r="Y276" s="15" t="s">
        <v>324</v>
      </c>
      <c r="Z276" s="15" t="s">
        <v>100</v>
      </c>
      <c r="AA276" s="15" t="s">
        <v>3</v>
      </c>
      <c r="AB276" s="15" t="s">
        <v>134</v>
      </c>
      <c r="AC276" s="15" t="s">
        <v>330</v>
      </c>
      <c r="AD276" s="15" t="s">
        <v>331</v>
      </c>
      <c r="AE276" s="15" t="s">
        <v>54</v>
      </c>
      <c r="AF276" s="15" t="s">
        <v>3</v>
      </c>
      <c r="AG276" s="15" t="s">
        <v>3</v>
      </c>
      <c r="AH276" s="15" t="s">
        <v>3</v>
      </c>
      <c r="AI276" s="15" t="s">
        <v>133</v>
      </c>
      <c r="AJ276" s="15" t="s">
        <v>3</v>
      </c>
      <c r="AK276" s="15" t="s">
        <v>325</v>
      </c>
      <c r="AL276" s="15" t="s">
        <v>3</v>
      </c>
      <c r="AM276" s="15" t="s">
        <v>260</v>
      </c>
      <c r="AN276" s="15" t="s">
        <v>326</v>
      </c>
      <c r="AO276" s="15" t="s">
        <v>59</v>
      </c>
      <c r="AP276" s="15" t="s">
        <v>3</v>
      </c>
      <c r="AQ276" s="15" t="s">
        <v>3</v>
      </c>
      <c r="AR276" s="16" t="s">
        <v>3</v>
      </c>
    </row>
    <row r="277">
      <c r="A277" s="23" t="s">
        <v>250</v>
      </c>
      <c r="B277" s="24" t="n">
        <v>0.285871190556602</v>
      </c>
      <c r="C277" s="24" t="n">
        <v>0.308997606750734</v>
      </c>
      <c r="D277" s="24" t="n">
        <v>0.161807784297483</v>
      </c>
      <c r="E277" s="24" t="n">
        <v>0.211968426874247</v>
      </c>
      <c r="F277" s="24" t="n">
        <v>0.241238919110369</v>
      </c>
      <c r="G277" s="24" t="n">
        <v>0.320389408602682</v>
      </c>
      <c r="H277" s="24" t="n">
        <v>0.412884322305368</v>
      </c>
      <c r="I277" s="24" t="n">
        <v>0.304669036124742</v>
      </c>
      <c r="J277" s="24" t="n">
        <v>0.267081763893902</v>
      </c>
      <c r="K277" s="24" t="n">
        <v>0</v>
      </c>
      <c r="L277" s="24" t="n">
        <v>0.306754914437706</v>
      </c>
      <c r="M277" s="24" t="n">
        <v>0.346689897741829</v>
      </c>
      <c r="N277" s="24" t="n">
        <v>0.229673048442578</v>
      </c>
      <c r="O277" s="24" t="n">
        <v>0.304731845682982</v>
      </c>
      <c r="P277" s="24" t="n">
        <v>0.35702546391626</v>
      </c>
      <c r="Q277" s="24" t="n">
        <v>0.242379976120857</v>
      </c>
      <c r="R277" s="24" t="n">
        <v>0.283913091649972</v>
      </c>
      <c r="S277" s="24" t="n">
        <v>0.336211546677736</v>
      </c>
      <c r="T277" s="24" t="n">
        <v>0.276511786984158</v>
      </c>
      <c r="U277" s="24" t="n">
        <v>0.330945915029532</v>
      </c>
      <c r="V277" s="24" t="n">
        <v>0.226906565937393</v>
      </c>
      <c r="W277" s="24" t="n">
        <v>0.265251609451025</v>
      </c>
      <c r="X277" s="24" t="n">
        <v>0.216052229902123</v>
      </c>
      <c r="Y277" s="24" t="n">
        <v>0.193248805768156</v>
      </c>
      <c r="Z277" s="24" t="n">
        <v>0.391209219646197</v>
      </c>
      <c r="AA277" s="24" t="n">
        <v>0.537142386213064</v>
      </c>
      <c r="AB277" s="24" t="n">
        <v>0.259463076924772</v>
      </c>
      <c r="AC277" s="24" t="n">
        <v>0.258558303525096</v>
      </c>
      <c r="AD277" s="24" t="n">
        <v>0.167842303601147</v>
      </c>
      <c r="AE277" s="24" t="n">
        <v>0.176090440206335</v>
      </c>
      <c r="AF277" s="24" t="n">
        <v>0.217594466545336</v>
      </c>
      <c r="AG277" s="24" t="n">
        <v>0.353356431055335</v>
      </c>
      <c r="AH277" s="24" t="n">
        <v>0</v>
      </c>
      <c r="AI277" s="24" t="n">
        <v>0.277202766660334</v>
      </c>
      <c r="AJ277" s="24" t="n">
        <v>0.43452222804913</v>
      </c>
      <c r="AK277" s="24" t="n">
        <v>0.155216411320605</v>
      </c>
      <c r="AL277" s="24" t="n">
        <v>0.365752543675817</v>
      </c>
      <c r="AM277" s="24" t="n">
        <v>0.211992366984394</v>
      </c>
      <c r="AN277" s="24" t="n">
        <v>0.149083995699238</v>
      </c>
      <c r="AO277" s="24" t="n">
        <v>0.205118250225325</v>
      </c>
      <c r="AP277" s="24" t="n">
        <v>0.401567513080206</v>
      </c>
      <c r="AQ277" s="24" t="n">
        <v>0.291437868700988</v>
      </c>
      <c r="AR277" s="25" t="n">
        <v>0.236522237385737</v>
      </c>
    </row>
    <row r="278">
      <c r="A278" s="11" t="s">
        <v>3</v>
      </c>
      <c r="B278" s="12" t="n">
        <v>401.915961256067</v>
      </c>
      <c r="C278" s="12" t="n">
        <v>40.0931713219993</v>
      </c>
      <c r="D278" s="12" t="n">
        <v>36.8369876529997</v>
      </c>
      <c r="E278" s="12" t="n">
        <v>49.0458341527916</v>
      </c>
      <c r="F278" s="12" t="n">
        <v>55.494234280164</v>
      </c>
      <c r="G278" s="12" t="n">
        <v>76.0634858326932</v>
      </c>
      <c r="H278" s="12" t="n">
        <v>144.38224801542</v>
      </c>
      <c r="I278" s="12" t="n">
        <v>216.432221293365</v>
      </c>
      <c r="J278" s="12" t="n">
        <v>183.973351005958</v>
      </c>
      <c r="K278" s="12" t="n">
        <v>0</v>
      </c>
      <c r="L278" s="12" t="n">
        <v>1.51038895674418</v>
      </c>
      <c r="M278" s="12" t="n">
        <v>19.749071289672</v>
      </c>
      <c r="N278" s="12" t="n">
        <v>35.6260944369123</v>
      </c>
      <c r="O278" s="12" t="n">
        <v>32.1115991418094</v>
      </c>
      <c r="P278" s="12" t="n">
        <v>49.1145577946136</v>
      </c>
      <c r="Q278" s="12" t="n">
        <v>45.6661127864459</v>
      </c>
      <c r="R278" s="12" t="n">
        <v>56.7547882391432</v>
      </c>
      <c r="S278" s="12" t="n">
        <v>43.8718756465931</v>
      </c>
      <c r="T278" s="12" t="n">
        <v>17.2942401161412</v>
      </c>
      <c r="U278" s="12" t="n">
        <v>41.3574767967483</v>
      </c>
      <c r="V278" s="12" t="n">
        <v>26.6905716936056</v>
      </c>
      <c r="W278" s="12" t="n">
        <v>33.6795733143828</v>
      </c>
      <c r="X278" s="12" t="n">
        <v>59.730851524434</v>
      </c>
      <c r="Y278" s="12" t="n">
        <v>73.5854286195585</v>
      </c>
      <c r="Z278" s="12" t="n">
        <v>103.383098982415</v>
      </c>
      <c r="AA278" s="12" t="n">
        <v>85.5759847239054</v>
      </c>
      <c r="AB278" s="12" t="n">
        <v>37.0065508382676</v>
      </c>
      <c r="AC278" s="12" t="n">
        <v>18.6043268812058</v>
      </c>
      <c r="AD278" s="12" t="n">
        <v>4.39840207609162</v>
      </c>
      <c r="AE278" s="12" t="n">
        <v>1.45847413577394</v>
      </c>
      <c r="AF278" s="12" t="n">
        <v>8.2893297010254</v>
      </c>
      <c r="AG278" s="12" t="n">
        <v>5.59891749097568</v>
      </c>
      <c r="AH278" s="12" t="n">
        <v>0</v>
      </c>
      <c r="AI278" s="12" t="n">
        <v>4.2845962824142</v>
      </c>
      <c r="AJ278" s="12" t="n">
        <v>150.08603585772</v>
      </c>
      <c r="AK278" s="12" t="n">
        <v>40.5794630019618</v>
      </c>
      <c r="AL278" s="12" t="n">
        <v>90.3654811422636</v>
      </c>
      <c r="AM278" s="12" t="n">
        <v>34.0738081919656</v>
      </c>
      <c r="AN278" s="12" t="n">
        <v>20.715453500612</v>
      </c>
      <c r="AO278" s="12" t="n">
        <v>7.03730522223763</v>
      </c>
      <c r="AP278" s="12" t="n">
        <v>8.22866033535406</v>
      </c>
      <c r="AQ278" s="12" t="n">
        <v>21.7953561066157</v>
      </c>
      <c r="AR278" s="13" t="n">
        <v>29.0343978973367</v>
      </c>
    </row>
    <row r="279">
      <c r="A279" s="14" t="s">
        <v>3</v>
      </c>
      <c r="B279" s="15" t="s">
        <v>47</v>
      </c>
      <c r="C279" s="15" t="s">
        <v>87</v>
      </c>
      <c r="D279" s="15" t="s">
        <v>3</v>
      </c>
      <c r="E279" s="15" t="s">
        <v>3</v>
      </c>
      <c r="F279" s="15" t="s">
        <v>93</v>
      </c>
      <c r="G279" s="15" t="s">
        <v>87</v>
      </c>
      <c r="H279" s="15" t="s">
        <v>86</v>
      </c>
      <c r="I279" s="15" t="s">
        <v>73</v>
      </c>
      <c r="J279" s="15" t="s">
        <v>73</v>
      </c>
      <c r="K279" s="15" t="s">
        <v>3</v>
      </c>
      <c r="L279" s="15" t="s">
        <v>3</v>
      </c>
      <c r="M279" s="15" t="s">
        <v>3</v>
      </c>
      <c r="N279" s="15" t="s">
        <v>3</v>
      </c>
      <c r="O279" s="15" t="s">
        <v>3</v>
      </c>
      <c r="P279" s="15" t="s">
        <v>332</v>
      </c>
      <c r="Q279" s="15" t="s">
        <v>3</v>
      </c>
      <c r="R279" s="15" t="s">
        <v>3</v>
      </c>
      <c r="S279" s="15" t="s">
        <v>3</v>
      </c>
      <c r="T279" s="15" t="s">
        <v>3</v>
      </c>
      <c r="U279" s="15" t="s">
        <v>3</v>
      </c>
      <c r="V279" s="15" t="s">
        <v>3</v>
      </c>
      <c r="W279" s="15" t="s">
        <v>3</v>
      </c>
      <c r="X279" s="15" t="s">
        <v>54</v>
      </c>
      <c r="Y279" s="15" t="s">
        <v>54</v>
      </c>
      <c r="Z279" s="15" t="s">
        <v>328</v>
      </c>
      <c r="AA279" s="15" t="s">
        <v>314</v>
      </c>
      <c r="AB279" s="15" t="s">
        <v>54</v>
      </c>
      <c r="AC279" s="15" t="s">
        <v>54</v>
      </c>
      <c r="AD279" s="15" t="s">
        <v>54</v>
      </c>
      <c r="AE279" s="15" t="s">
        <v>3</v>
      </c>
      <c r="AF279" s="15" t="s">
        <v>3</v>
      </c>
      <c r="AG279" s="15" t="s">
        <v>54</v>
      </c>
      <c r="AH279" s="15" t="s">
        <v>3</v>
      </c>
      <c r="AI279" s="15" t="s">
        <v>54</v>
      </c>
      <c r="AJ279" s="15" t="s">
        <v>203</v>
      </c>
      <c r="AK279" s="15" t="s">
        <v>3</v>
      </c>
      <c r="AL279" s="15" t="s">
        <v>203</v>
      </c>
      <c r="AM279" s="15" t="s">
        <v>3</v>
      </c>
      <c r="AN279" s="15" t="s">
        <v>3</v>
      </c>
      <c r="AO279" s="15" t="s">
        <v>3</v>
      </c>
      <c r="AP279" s="15" t="s">
        <v>147</v>
      </c>
      <c r="AQ279" s="15" t="s">
        <v>3</v>
      </c>
      <c r="AR279" s="16" t="s">
        <v>3</v>
      </c>
    </row>
    <row r="280">
      <c r="A280" s="17" t="s">
        <v>126</v>
      </c>
      <c r="B280" s="18" t="n">
        <v>1614</v>
      </c>
      <c r="C280" s="18" t="n">
        <v>178</v>
      </c>
      <c r="D280" s="18" t="n">
        <v>288</v>
      </c>
      <c r="E280" s="18" t="n">
        <v>289</v>
      </c>
      <c r="F280" s="18" t="n">
        <v>290</v>
      </c>
      <c r="G280" s="18" t="n">
        <v>269</v>
      </c>
      <c r="H280" s="18" t="n">
        <v>300</v>
      </c>
      <c r="I280" s="18" t="n">
        <v>737</v>
      </c>
      <c r="J280" s="18" t="n">
        <v>872</v>
      </c>
      <c r="K280" s="18" t="n">
        <v>1</v>
      </c>
      <c r="L280" s="18" t="n">
        <v>4</v>
      </c>
      <c r="M280" s="18" t="n">
        <v>81</v>
      </c>
      <c r="N280" s="18" t="n">
        <v>199</v>
      </c>
      <c r="O280" s="18" t="n">
        <v>128</v>
      </c>
      <c r="P280" s="18" t="n">
        <v>136</v>
      </c>
      <c r="Q280" s="18" t="n">
        <v>192</v>
      </c>
      <c r="R280" s="18" t="n">
        <v>214</v>
      </c>
      <c r="S280" s="18" t="n">
        <v>144</v>
      </c>
      <c r="T280" s="18" t="n">
        <v>90</v>
      </c>
      <c r="U280" s="18" t="n">
        <v>132</v>
      </c>
      <c r="V280" s="18" t="n">
        <v>149</v>
      </c>
      <c r="W280" s="18" t="n">
        <v>149</v>
      </c>
      <c r="X280" s="18" t="n">
        <v>339</v>
      </c>
      <c r="Y280" s="18" t="n">
        <v>460</v>
      </c>
      <c r="Z280" s="18" t="n">
        <v>283</v>
      </c>
      <c r="AA280" s="18" t="n">
        <v>214</v>
      </c>
      <c r="AB280" s="18" t="n">
        <v>119</v>
      </c>
      <c r="AC280" s="18" t="n">
        <v>91</v>
      </c>
      <c r="AD280" s="18" t="n">
        <v>40</v>
      </c>
      <c r="AE280" s="18" t="n">
        <v>11</v>
      </c>
      <c r="AF280" s="18" t="n">
        <v>12</v>
      </c>
      <c r="AG280" s="18" t="n">
        <v>15</v>
      </c>
      <c r="AH280" s="18" t="n">
        <v>9</v>
      </c>
      <c r="AI280" s="18" t="n">
        <v>21</v>
      </c>
      <c r="AJ280" s="18" t="n">
        <v>405</v>
      </c>
      <c r="AK280" s="18" t="n">
        <v>316</v>
      </c>
      <c r="AL280" s="18" t="n">
        <v>265</v>
      </c>
      <c r="AM280" s="18" t="n">
        <v>150</v>
      </c>
      <c r="AN280" s="18" t="n">
        <v>178</v>
      </c>
      <c r="AO280" s="18" t="n">
        <v>43</v>
      </c>
      <c r="AP280" s="18" t="n">
        <v>23</v>
      </c>
      <c r="AQ280" s="18" t="n">
        <v>66</v>
      </c>
      <c r="AR280" s="19" t="n">
        <v>168</v>
      </c>
    </row>
    <row r="281">
      <c r="A281" s="8" t="s">
        <v>127</v>
      </c>
      <c r="B281" s="15" t="n">
        <v>1614</v>
      </c>
      <c r="C281" s="15" t="n">
        <v>169.64</v>
      </c>
      <c r="D281" s="15" t="n">
        <v>273.04</v>
      </c>
      <c r="E281" s="15" t="n">
        <v>263.35</v>
      </c>
      <c r="F281" s="15" t="n">
        <v>269.81</v>
      </c>
      <c r="G281" s="15" t="n">
        <v>258.5</v>
      </c>
      <c r="H281" s="15" t="n">
        <v>379.67</v>
      </c>
      <c r="I281" s="15" t="n">
        <v>776.25</v>
      </c>
      <c r="J281" s="15" t="n">
        <v>831.02</v>
      </c>
      <c r="K281" s="15" t="n">
        <v>1.8</v>
      </c>
      <c r="L281" s="15" t="n">
        <v>4.92</v>
      </c>
      <c r="M281" s="15" t="n">
        <v>66.24</v>
      </c>
      <c r="N281" s="15" t="n">
        <v>182.56</v>
      </c>
      <c r="O281" s="15" t="n">
        <v>121.17</v>
      </c>
      <c r="P281" s="15" t="n">
        <v>156.71</v>
      </c>
      <c r="Q281" s="15" t="n">
        <v>216.49</v>
      </c>
      <c r="R281" s="15" t="n">
        <v>229.42</v>
      </c>
      <c r="S281" s="15" t="n">
        <v>143.79</v>
      </c>
      <c r="T281" s="15" t="n">
        <v>77.55</v>
      </c>
      <c r="U281" s="15" t="n">
        <v>138.94</v>
      </c>
      <c r="V281" s="15" t="n">
        <v>135.71</v>
      </c>
      <c r="W281" s="15" t="n">
        <v>145.41</v>
      </c>
      <c r="X281" s="15" t="n">
        <v>376.94</v>
      </c>
      <c r="Y281" s="15" t="n">
        <v>409.87</v>
      </c>
      <c r="Z281" s="15" t="n">
        <v>288.23</v>
      </c>
      <c r="AA281" s="15" t="n">
        <v>173.81</v>
      </c>
      <c r="AB281" s="15" t="n">
        <v>148.61</v>
      </c>
      <c r="AC281" s="15" t="n">
        <v>81.64</v>
      </c>
      <c r="AD281" s="15" t="n">
        <v>30.65</v>
      </c>
      <c r="AE281" s="15" t="n">
        <v>8.28</v>
      </c>
      <c r="AF281" s="15" t="n">
        <v>42.24</v>
      </c>
      <c r="AG281" s="15" t="n">
        <v>17.99</v>
      </c>
      <c r="AH281" s="15" t="n">
        <v>12</v>
      </c>
      <c r="AI281" s="15" t="n">
        <v>23.72</v>
      </c>
      <c r="AJ281" s="15" t="n">
        <v>376.9</v>
      </c>
      <c r="AK281" s="15" t="n">
        <v>292.75</v>
      </c>
      <c r="AL281" s="15" t="n">
        <v>271.99</v>
      </c>
      <c r="AM281" s="15" t="n">
        <v>171.99</v>
      </c>
      <c r="AN281" s="15" t="n">
        <v>158.82</v>
      </c>
      <c r="AO281" s="15" t="n">
        <v>38.75</v>
      </c>
      <c r="AP281" s="15" t="n">
        <v>22.92</v>
      </c>
      <c r="AQ281" s="15" t="n">
        <v>85.49</v>
      </c>
      <c r="AR281" s="16" t="n">
        <v>194.39</v>
      </c>
    </row>
    <row r="282">
      <c r="A282" s="20" t="s">
        <v>128</v>
      </c>
      <c r="B282" s="21" t="s">
        <v>3</v>
      </c>
      <c r="C282" s="21" t="s">
        <v>48</v>
      </c>
      <c r="D282" s="21" t="s">
        <v>93</v>
      </c>
      <c r="E282" s="21" t="s">
        <v>73</v>
      </c>
      <c r="F282" s="21" t="s">
        <v>100</v>
      </c>
      <c r="G282" s="21" t="s">
        <v>52</v>
      </c>
      <c r="H282" s="21" t="s">
        <v>106</v>
      </c>
      <c r="I282" s="21" t="s">
        <v>48</v>
      </c>
      <c r="J282" s="21" t="s">
        <v>93</v>
      </c>
      <c r="K282" s="21" t="s">
        <v>73</v>
      </c>
      <c r="L282" s="21" t="s">
        <v>100</v>
      </c>
      <c r="M282" s="21" t="s">
        <v>48</v>
      </c>
      <c r="N282" s="21" t="s">
        <v>93</v>
      </c>
      <c r="O282" s="21" t="s">
        <v>73</v>
      </c>
      <c r="P282" s="21" t="s">
        <v>100</v>
      </c>
      <c r="Q282" s="21" t="s">
        <v>52</v>
      </c>
      <c r="R282" s="21" t="s">
        <v>106</v>
      </c>
      <c r="S282" s="21" t="s">
        <v>129</v>
      </c>
      <c r="T282" s="21" t="s">
        <v>79</v>
      </c>
      <c r="U282" s="21" t="s">
        <v>59</v>
      </c>
      <c r="V282" s="21" t="s">
        <v>75</v>
      </c>
      <c r="W282" s="21" t="s">
        <v>54</v>
      </c>
      <c r="X282" s="21" t="s">
        <v>48</v>
      </c>
      <c r="Y282" s="21" t="s">
        <v>93</v>
      </c>
      <c r="Z282" s="21" t="s">
        <v>73</v>
      </c>
      <c r="AA282" s="21" t="s">
        <v>100</v>
      </c>
      <c r="AB282" s="21" t="s">
        <v>52</v>
      </c>
      <c r="AC282" s="21" t="s">
        <v>106</v>
      </c>
      <c r="AD282" s="21" t="s">
        <v>129</v>
      </c>
      <c r="AE282" s="21" t="s">
        <v>79</v>
      </c>
      <c r="AF282" s="21" t="s">
        <v>59</v>
      </c>
      <c r="AG282" s="21" t="s">
        <v>75</v>
      </c>
      <c r="AH282" s="21" t="s">
        <v>54</v>
      </c>
      <c r="AI282" s="21" t="s">
        <v>130</v>
      </c>
      <c r="AJ282" s="21" t="s">
        <v>48</v>
      </c>
      <c r="AK282" s="21" t="s">
        <v>93</v>
      </c>
      <c r="AL282" s="21" t="s">
        <v>73</v>
      </c>
      <c r="AM282" s="21" t="s">
        <v>100</v>
      </c>
      <c r="AN282" s="21" t="s">
        <v>52</v>
      </c>
      <c r="AO282" s="21" t="s">
        <v>106</v>
      </c>
      <c r="AP282" s="21" t="s">
        <v>129</v>
      </c>
      <c r="AQ282" s="21" t="s">
        <v>79</v>
      </c>
      <c r="AR282" s="22" t="s">
        <v>59</v>
      </c>
    </row>
    <row r="284">
      <c r="A284" s="3" t="str">
        <f>=HYPERLINK("#'TOC'!A1", "Back to TOC")</f>
      </c>
    </row>
    <row r="285">
      <c r="A285" s="26" t="s">
        <v>407</v>
      </c>
    </row>
    <row r="286">
      <c r="A286" s="27" t="s">
        <v>3</v>
      </c>
      <c r="B286" s="28" t="s">
        <v>3</v>
      </c>
      <c r="C286" s="29" t="s">
        <v>4</v>
      </c>
      <c r="D286" s="30"/>
      <c r="E286" s="30"/>
      <c r="F286" s="30"/>
      <c r="G286" s="30"/>
      <c r="H286" s="4"/>
      <c r="I286" s="29" t="s">
        <v>5</v>
      </c>
      <c r="J286" s="30"/>
      <c r="K286" s="30"/>
      <c r="L286" s="4"/>
      <c r="M286" s="29" t="s">
        <v>6</v>
      </c>
      <c r="N286" s="30"/>
      <c r="O286" s="30"/>
      <c r="P286" s="30"/>
      <c r="Q286" s="30"/>
      <c r="R286" s="30"/>
      <c r="S286" s="30"/>
      <c r="T286" s="30"/>
      <c r="U286" s="30"/>
      <c r="V286" s="30"/>
      <c r="W286" s="4"/>
      <c r="X286" s="29" t="s">
        <v>7</v>
      </c>
      <c r="Y286" s="30"/>
      <c r="Z286" s="30"/>
      <c r="AA286" s="30"/>
      <c r="AB286" s="30"/>
      <c r="AC286" s="30"/>
      <c r="AD286" s="30"/>
      <c r="AE286" s="30"/>
      <c r="AF286" s="30"/>
      <c r="AG286" s="30"/>
      <c r="AH286" s="30"/>
      <c r="AI286" s="4"/>
      <c r="AJ286" s="29" t="s">
        <v>8</v>
      </c>
      <c r="AK286" s="30"/>
      <c r="AL286" s="30"/>
      <c r="AM286" s="30"/>
      <c r="AN286" s="30"/>
      <c r="AO286" s="30"/>
      <c r="AP286" s="30"/>
      <c r="AQ286" s="30"/>
      <c r="AR286" s="4"/>
    </row>
    <row r="287" ht="45" customHeight="1">
      <c r="A287" s="5" t="s">
        <v>9</v>
      </c>
      <c r="B287" s="6" t="s">
        <v>10</v>
      </c>
      <c r="C287" s="7" t="s">
        <v>11</v>
      </c>
      <c r="D287" s="7" t="s">
        <v>12</v>
      </c>
      <c r="E287" s="7" t="s">
        <v>13</v>
      </c>
      <c r="F287" s="7" t="s">
        <v>14</v>
      </c>
      <c r="G287" s="7" t="s">
        <v>15</v>
      </c>
      <c r="H287" s="6" t="s">
        <v>16</v>
      </c>
      <c r="I287" s="7" t="s">
        <v>17</v>
      </c>
      <c r="J287" s="7" t="s">
        <v>18</v>
      </c>
      <c r="K287" s="7" t="s">
        <v>19</v>
      </c>
      <c r="L287" s="6" t="s">
        <v>20</v>
      </c>
      <c r="M287" s="7" t="s">
        <v>21</v>
      </c>
      <c r="N287" s="7" t="s">
        <v>22</v>
      </c>
      <c r="O287" s="7" t="s">
        <v>23</v>
      </c>
      <c r="P287" s="7" t="s">
        <v>24</v>
      </c>
      <c r="Q287" s="7" t="s">
        <v>25</v>
      </c>
      <c r="R287" s="7" t="s">
        <v>26</v>
      </c>
      <c r="S287" s="7" t="s">
        <v>27</v>
      </c>
      <c r="T287" s="7" t="s">
        <v>28</v>
      </c>
      <c r="U287" s="7" t="s">
        <v>29</v>
      </c>
      <c r="V287" s="7" t="s">
        <v>30</v>
      </c>
      <c r="W287" s="6" t="s">
        <v>31</v>
      </c>
      <c r="X287" s="7" t="s">
        <v>32</v>
      </c>
      <c r="Y287" s="7" t="s">
        <v>33</v>
      </c>
      <c r="Z287" s="7" t="s">
        <v>34</v>
      </c>
      <c r="AA287" s="7" t="s">
        <v>35</v>
      </c>
      <c r="AB287" s="7" t="s">
        <v>36</v>
      </c>
      <c r="AC287" s="7" t="s">
        <v>37</v>
      </c>
      <c r="AD287" s="7" t="s">
        <v>38</v>
      </c>
      <c r="AE287" s="7" t="s">
        <v>39</v>
      </c>
      <c r="AF287" s="7" t="s">
        <v>40</v>
      </c>
      <c r="AG287" s="7" t="s">
        <v>41</v>
      </c>
      <c r="AH287" s="7" t="s">
        <v>20</v>
      </c>
      <c r="AI287" s="6" t="s">
        <v>42</v>
      </c>
      <c r="AJ287" s="7" t="s">
        <v>35</v>
      </c>
      <c r="AK287" s="7" t="s">
        <v>33</v>
      </c>
      <c r="AL287" s="7" t="s">
        <v>34</v>
      </c>
      <c r="AM287" s="7" t="s">
        <v>36</v>
      </c>
      <c r="AN287" s="7" t="s">
        <v>37</v>
      </c>
      <c r="AO287" s="7" t="s">
        <v>43</v>
      </c>
      <c r="AP287" s="7" t="s">
        <v>39</v>
      </c>
      <c r="AQ287" s="7" t="s">
        <v>44</v>
      </c>
      <c r="AR287" s="6" t="s">
        <v>45</v>
      </c>
    </row>
    <row r="288">
      <c r="A288" s="8" t="s">
        <v>218</v>
      </c>
      <c r="B288" s="9" t="n">
        <v>0.210623497759037</v>
      </c>
      <c r="C288" s="9" t="n">
        <v>0.176599769358908</v>
      </c>
      <c r="D288" s="9" t="n">
        <v>0.195500119746322</v>
      </c>
      <c r="E288" s="9" t="n">
        <v>0.181543449652665</v>
      </c>
      <c r="F288" s="9" t="n">
        <v>0.26079397155774</v>
      </c>
      <c r="G288" s="9" t="n">
        <v>0.268265307120466</v>
      </c>
      <c r="H288" s="9" t="n">
        <v>0.181973419398568</v>
      </c>
      <c r="I288" s="9" t="n">
        <v>0.199142880379389</v>
      </c>
      <c r="J288" s="9" t="n">
        <v>0.222401010209038</v>
      </c>
      <c r="K288" s="9" t="n">
        <v>0</v>
      </c>
      <c r="L288" s="9" t="n">
        <v>0.109697838931363</v>
      </c>
      <c r="M288" s="9" t="n">
        <v>0.224884673622934</v>
      </c>
      <c r="N288" s="9" t="n">
        <v>0.249381476216389</v>
      </c>
      <c r="O288" s="9" t="n">
        <v>0.144134490314078</v>
      </c>
      <c r="P288" s="9" t="n">
        <v>0.211420208667075</v>
      </c>
      <c r="Q288" s="9" t="n">
        <v>0.194123745610407</v>
      </c>
      <c r="R288" s="9" t="n">
        <v>0.221854464652305</v>
      </c>
      <c r="S288" s="9" t="n">
        <v>0.255706119351207</v>
      </c>
      <c r="T288" s="9" t="n">
        <v>0.201123516457249</v>
      </c>
      <c r="U288" s="9" t="n">
        <v>0.194102304458936</v>
      </c>
      <c r="V288" s="9" t="n">
        <v>0.176662752747825</v>
      </c>
      <c r="W288" s="9" t="n">
        <v>0.224827667745683</v>
      </c>
      <c r="X288" s="9" t="n">
        <v>0.177613947690185</v>
      </c>
      <c r="Y288" s="9" t="n">
        <v>0.273006051845942</v>
      </c>
      <c r="Z288" s="9" t="n">
        <v>0.167327356602572</v>
      </c>
      <c r="AA288" s="9" t="n">
        <v>0.175224607635125</v>
      </c>
      <c r="AB288" s="9" t="n">
        <v>0.243494291034903</v>
      </c>
      <c r="AC288" s="9" t="n">
        <v>0.261638502189152</v>
      </c>
      <c r="AD288" s="9" t="n">
        <v>0.27109047935775</v>
      </c>
      <c r="AE288" s="9" t="n">
        <v>0.253166355475873</v>
      </c>
      <c r="AF288" s="9" t="n">
        <v>0.0526149507481784</v>
      </c>
      <c r="AG288" s="9" t="n">
        <v>0.0492795974670875</v>
      </c>
      <c r="AH288" s="9" t="n">
        <v>0.126813271316454</v>
      </c>
      <c r="AI288" s="9" t="n">
        <v>0.414402544656885</v>
      </c>
      <c r="AJ288" s="9" t="n">
        <v>0.161090590222125</v>
      </c>
      <c r="AK288" s="9" t="n">
        <v>0.267481189495723</v>
      </c>
      <c r="AL288" s="9" t="n">
        <v>0.178496569016691</v>
      </c>
      <c r="AM288" s="9" t="n">
        <v>0.277870035807377</v>
      </c>
      <c r="AN288" s="9" t="n">
        <v>0.295939559330075</v>
      </c>
      <c r="AO288" s="9" t="n">
        <v>0.241991307741742</v>
      </c>
      <c r="AP288" s="9" t="n">
        <v>0.155335609264243</v>
      </c>
      <c r="AQ288" s="9" t="n">
        <v>0.226187420211402</v>
      </c>
      <c r="AR288" s="10" t="n">
        <v>0.130207948715083</v>
      </c>
    </row>
    <row r="289">
      <c r="A289" s="11" t="s">
        <v>3</v>
      </c>
      <c r="B289" s="12" t="n">
        <v>339.946325383087</v>
      </c>
      <c r="C289" s="12" t="n">
        <v>29.9583212344886</v>
      </c>
      <c r="D289" s="12" t="n">
        <v>53.3791648275529</v>
      </c>
      <c r="E289" s="12" t="n">
        <v>47.8086224439664</v>
      </c>
      <c r="F289" s="12" t="n">
        <v>70.3642497554856</v>
      </c>
      <c r="G289" s="12" t="n">
        <v>69.3461790898791</v>
      </c>
      <c r="H289" s="12" t="n">
        <v>69.0897880317146</v>
      </c>
      <c r="I289" s="12" t="n">
        <v>154.585483069836</v>
      </c>
      <c r="J289" s="12" t="n">
        <v>184.820715988611</v>
      </c>
      <c r="K289" s="12" t="n">
        <v>0</v>
      </c>
      <c r="L289" s="12" t="n">
        <v>0.540126324640446</v>
      </c>
      <c r="M289" s="12" t="n">
        <v>14.8964148071312</v>
      </c>
      <c r="N289" s="12" t="n">
        <v>45.5282206159133</v>
      </c>
      <c r="O289" s="12" t="n">
        <v>17.4649449975167</v>
      </c>
      <c r="P289" s="12" t="n">
        <v>33.1326576861861</v>
      </c>
      <c r="Q289" s="12" t="n">
        <v>42.0263335391756</v>
      </c>
      <c r="R289" s="12" t="n">
        <v>50.8972783230556</v>
      </c>
      <c r="S289" s="12" t="n">
        <v>36.767929149473</v>
      </c>
      <c r="T289" s="12" t="n">
        <v>15.5970381050811</v>
      </c>
      <c r="U289" s="12" t="n">
        <v>26.9691454135317</v>
      </c>
      <c r="V289" s="12" t="n">
        <v>23.9752045711102</v>
      </c>
      <c r="W289" s="12" t="n">
        <v>32.6911581749129</v>
      </c>
      <c r="X289" s="12" t="n">
        <v>66.9502040811735</v>
      </c>
      <c r="Y289" s="12" t="n">
        <v>111.896131018128</v>
      </c>
      <c r="Z289" s="12" t="n">
        <v>48.2290988035227</v>
      </c>
      <c r="AA289" s="12" t="n">
        <v>30.4566270066965</v>
      </c>
      <c r="AB289" s="12" t="n">
        <v>36.186229671462</v>
      </c>
      <c r="AC289" s="12" t="n">
        <v>21.3607087085217</v>
      </c>
      <c r="AD289" s="12" t="n">
        <v>8.30766436211887</v>
      </c>
      <c r="AE289" s="12" t="n">
        <v>2.096857620874</v>
      </c>
      <c r="AF289" s="12" t="n">
        <v>2.22250269878213</v>
      </c>
      <c r="AG289" s="12" t="n">
        <v>0.886661368415654</v>
      </c>
      <c r="AH289" s="12" t="n">
        <v>1.52232893258094</v>
      </c>
      <c r="AI289" s="12" t="n">
        <v>9.83131111081131</v>
      </c>
      <c r="AJ289" s="12" t="n">
        <v>60.7150007958336</v>
      </c>
      <c r="AK289" s="12" t="n">
        <v>78.3061397055591</v>
      </c>
      <c r="AL289" s="12" t="n">
        <v>48.5499322658458</v>
      </c>
      <c r="AM289" s="12" t="n">
        <v>47.7895261259797</v>
      </c>
      <c r="AN289" s="12" t="n">
        <v>47.0013707997925</v>
      </c>
      <c r="AO289" s="12" t="n">
        <v>9.37675694117068</v>
      </c>
      <c r="AP289" s="12" t="n">
        <v>3.56010427617035</v>
      </c>
      <c r="AQ289" s="12" t="n">
        <v>19.3359410392252</v>
      </c>
      <c r="AR289" s="13" t="n">
        <v>25.3115534335104</v>
      </c>
    </row>
    <row r="290">
      <c r="A290" s="14" t="s">
        <v>3</v>
      </c>
      <c r="B290" s="15" t="s">
        <v>47</v>
      </c>
      <c r="C290" s="15" t="s">
        <v>3</v>
      </c>
      <c r="D290" s="15" t="s">
        <v>3</v>
      </c>
      <c r="E290" s="15" t="s">
        <v>3</v>
      </c>
      <c r="F290" s="15" t="s">
        <v>160</v>
      </c>
      <c r="G290" s="15" t="s">
        <v>160</v>
      </c>
      <c r="H290" s="15" t="s">
        <v>3</v>
      </c>
      <c r="I290" s="15" t="s">
        <v>73</v>
      </c>
      <c r="J290" s="15" t="s">
        <v>73</v>
      </c>
      <c r="K290" s="15" t="s">
        <v>3</v>
      </c>
      <c r="L290" s="15" t="s">
        <v>3</v>
      </c>
      <c r="M290" s="15" t="s">
        <v>3</v>
      </c>
      <c r="N290" s="15" t="s">
        <v>73</v>
      </c>
      <c r="O290" s="15" t="s">
        <v>3</v>
      </c>
      <c r="P290" s="15" t="s">
        <v>3</v>
      </c>
      <c r="Q290" s="15" t="s">
        <v>3</v>
      </c>
      <c r="R290" s="15" t="s">
        <v>3</v>
      </c>
      <c r="S290" s="15" t="s">
        <v>73</v>
      </c>
      <c r="T290" s="15" t="s">
        <v>3</v>
      </c>
      <c r="U290" s="15" t="s">
        <v>3</v>
      </c>
      <c r="V290" s="15" t="s">
        <v>3</v>
      </c>
      <c r="W290" s="15" t="s">
        <v>3</v>
      </c>
      <c r="X290" s="15" t="s">
        <v>75</v>
      </c>
      <c r="Y290" s="15" t="s">
        <v>89</v>
      </c>
      <c r="Z290" s="15" t="s">
        <v>3</v>
      </c>
      <c r="AA290" s="15" t="s">
        <v>3</v>
      </c>
      <c r="AB290" s="15" t="s">
        <v>334</v>
      </c>
      <c r="AC290" s="15" t="s">
        <v>334</v>
      </c>
      <c r="AD290" s="15" t="s">
        <v>334</v>
      </c>
      <c r="AE290" s="15" t="s">
        <v>3</v>
      </c>
      <c r="AF290" s="15" t="s">
        <v>3</v>
      </c>
      <c r="AG290" s="15" t="s">
        <v>3</v>
      </c>
      <c r="AH290" s="15" t="s">
        <v>3</v>
      </c>
      <c r="AI290" s="15" t="s">
        <v>89</v>
      </c>
      <c r="AJ290" s="15" t="s">
        <v>3</v>
      </c>
      <c r="AK290" s="15" t="s">
        <v>260</v>
      </c>
      <c r="AL290" s="15" t="s">
        <v>3</v>
      </c>
      <c r="AM290" s="15" t="s">
        <v>260</v>
      </c>
      <c r="AN290" s="15" t="s">
        <v>260</v>
      </c>
      <c r="AO290" s="15" t="s">
        <v>3</v>
      </c>
      <c r="AP290" s="15" t="s">
        <v>3</v>
      </c>
      <c r="AQ290" s="15" t="s">
        <v>3</v>
      </c>
      <c r="AR290" s="16" t="s">
        <v>3</v>
      </c>
    </row>
    <row r="291">
      <c r="A291" s="8" t="s">
        <v>223</v>
      </c>
      <c r="B291" s="9" t="n">
        <v>0.344463795160985</v>
      </c>
      <c r="C291" s="9" t="n">
        <v>0.198192921417458</v>
      </c>
      <c r="D291" s="9" t="n">
        <v>0.308497699407317</v>
      </c>
      <c r="E291" s="9" t="n">
        <v>0.336564770404574</v>
      </c>
      <c r="F291" s="9" t="n">
        <v>0.330518712636954</v>
      </c>
      <c r="G291" s="9" t="n">
        <v>0.341984606806131</v>
      </c>
      <c r="H291" s="9" t="n">
        <v>0.452760611667476</v>
      </c>
      <c r="I291" s="9" t="n">
        <v>0.356176212598461</v>
      </c>
      <c r="J291" s="9" t="n">
        <v>0.335455319737846</v>
      </c>
      <c r="K291" s="9" t="n">
        <v>0</v>
      </c>
      <c r="L291" s="9" t="n">
        <v>0.14413336664186</v>
      </c>
      <c r="M291" s="9" t="n">
        <v>0.318242675872636</v>
      </c>
      <c r="N291" s="9" t="n">
        <v>0.302732426951429</v>
      </c>
      <c r="O291" s="9" t="n">
        <v>0.297563948859816</v>
      </c>
      <c r="P291" s="9" t="n">
        <v>0.37137923828142</v>
      </c>
      <c r="Q291" s="9" t="n">
        <v>0.342114007958979</v>
      </c>
      <c r="R291" s="9" t="n">
        <v>0.338911767920328</v>
      </c>
      <c r="S291" s="9" t="n">
        <v>0.381147708067274</v>
      </c>
      <c r="T291" s="9" t="n">
        <v>0.359588947142877</v>
      </c>
      <c r="U291" s="9" t="n">
        <v>0.415945012356806</v>
      </c>
      <c r="V291" s="9" t="n">
        <v>0.367640227772768</v>
      </c>
      <c r="W291" s="9" t="n">
        <v>0.296859126045752</v>
      </c>
      <c r="X291" s="9" t="n">
        <v>0.286951817924446</v>
      </c>
      <c r="Y291" s="9" t="n">
        <v>0.375184983321862</v>
      </c>
      <c r="Z291" s="9" t="n">
        <v>0.431344972320053</v>
      </c>
      <c r="AA291" s="9" t="n">
        <v>0.293749316562113</v>
      </c>
      <c r="AB291" s="9" t="n">
        <v>0.405814297745385</v>
      </c>
      <c r="AC291" s="9" t="n">
        <v>0.314122515219491</v>
      </c>
      <c r="AD291" s="9" t="n">
        <v>0.429043783646906</v>
      </c>
      <c r="AE291" s="9" t="n">
        <v>0.296916808019711</v>
      </c>
      <c r="AF291" s="9" t="n">
        <v>0.220863813284058</v>
      </c>
      <c r="AG291" s="9" t="n">
        <v>0.263921903012512</v>
      </c>
      <c r="AH291" s="9" t="n">
        <v>0</v>
      </c>
      <c r="AI291" s="9" t="n">
        <v>0.12640830224286</v>
      </c>
      <c r="AJ291" s="9" t="n">
        <v>0.367617675489055</v>
      </c>
      <c r="AK291" s="9" t="n">
        <v>0.340289984486937</v>
      </c>
      <c r="AL291" s="9" t="n">
        <v>0.40379187444144</v>
      </c>
      <c r="AM291" s="9" t="n">
        <v>0.418494772314544</v>
      </c>
      <c r="AN291" s="9" t="n">
        <v>0.319252756656711</v>
      </c>
      <c r="AO291" s="9" t="n">
        <v>0.341984648413898</v>
      </c>
      <c r="AP291" s="9" t="n">
        <v>0.400383371221203</v>
      </c>
      <c r="AQ291" s="9" t="n">
        <v>0.304764224418272</v>
      </c>
      <c r="AR291" s="10" t="n">
        <v>0.189306090425462</v>
      </c>
    </row>
    <row r="292">
      <c r="A292" s="11" t="s">
        <v>3</v>
      </c>
      <c r="B292" s="12" t="n">
        <v>555.964565389831</v>
      </c>
      <c r="C292" s="12" t="n">
        <v>33.6213757683849</v>
      </c>
      <c r="D292" s="12" t="n">
        <v>84.2319153919283</v>
      </c>
      <c r="E292" s="12" t="n">
        <v>88.6327656932693</v>
      </c>
      <c r="F292" s="12" t="n">
        <v>89.1765292960353</v>
      </c>
      <c r="G292" s="12" t="n">
        <v>88.4025073689843</v>
      </c>
      <c r="H292" s="12" t="n">
        <v>171.899471871228</v>
      </c>
      <c r="I292" s="12" t="n">
        <v>276.483255528006</v>
      </c>
      <c r="J292" s="12" t="n">
        <v>278.771631108435</v>
      </c>
      <c r="K292" s="12" t="n">
        <v>0</v>
      </c>
      <c r="L292" s="12" t="n">
        <v>0.709678753389409</v>
      </c>
      <c r="M292" s="12" t="n">
        <v>21.0804713045003</v>
      </c>
      <c r="N292" s="12" t="n">
        <v>55.2682137059614</v>
      </c>
      <c r="O292" s="12" t="n">
        <v>36.0561721816625</v>
      </c>
      <c r="P292" s="12" t="n">
        <v>58.2005913782408</v>
      </c>
      <c r="Q292" s="12" t="n">
        <v>74.0651142996359</v>
      </c>
      <c r="R292" s="12" t="n">
        <v>77.7522625286528</v>
      </c>
      <c r="S292" s="12" t="n">
        <v>54.8051488218535</v>
      </c>
      <c r="T292" s="12" t="n">
        <v>27.8859608739269</v>
      </c>
      <c r="U292" s="12" t="n">
        <v>57.7926241192934</v>
      </c>
      <c r="V292" s="12" t="n">
        <v>49.893084605126</v>
      </c>
      <c r="W292" s="12" t="n">
        <v>43.1649215709769</v>
      </c>
      <c r="X292" s="12" t="n">
        <v>108.16426874885</v>
      </c>
      <c r="Y292" s="12" t="n">
        <v>153.775887992064</v>
      </c>
      <c r="Z292" s="12" t="n">
        <v>124.327424461965</v>
      </c>
      <c r="AA292" s="12" t="n">
        <v>51.0579734704502</v>
      </c>
      <c r="AB292" s="12" t="n">
        <v>60.3089679013156</v>
      </c>
      <c r="AC292" s="12" t="n">
        <v>25.6456121337249</v>
      </c>
      <c r="AD292" s="12" t="n">
        <v>13.1481996698537</v>
      </c>
      <c r="AE292" s="12" t="n">
        <v>2.45922200243171</v>
      </c>
      <c r="AF292" s="12" t="n">
        <v>9.32948551898292</v>
      </c>
      <c r="AG292" s="12" t="n">
        <v>4.74860525872247</v>
      </c>
      <c r="AH292" s="12" t="n">
        <v>0</v>
      </c>
      <c r="AI292" s="12" t="n">
        <v>2.99891823146983</v>
      </c>
      <c r="AJ292" s="12" t="n">
        <v>138.555004541878</v>
      </c>
      <c r="AK292" s="12" t="n">
        <v>99.6211924878653</v>
      </c>
      <c r="AL292" s="12" t="n">
        <v>109.828823386503</v>
      </c>
      <c r="AM292" s="12" t="n">
        <v>71.9748957349825</v>
      </c>
      <c r="AN292" s="12" t="n">
        <v>50.7039924924057</v>
      </c>
      <c r="AO292" s="12" t="n">
        <v>13.2513310321505</v>
      </c>
      <c r="AP292" s="12" t="n">
        <v>9.17630257958004</v>
      </c>
      <c r="AQ292" s="12" t="n">
        <v>26.0531866392446</v>
      </c>
      <c r="AR292" s="13" t="n">
        <v>36.7998364952201</v>
      </c>
    </row>
    <row r="293">
      <c r="A293" s="14" t="s">
        <v>3</v>
      </c>
      <c r="B293" s="15" t="s">
        <v>47</v>
      </c>
      <c r="C293" s="15" t="s">
        <v>3</v>
      </c>
      <c r="D293" s="15" t="s">
        <v>48</v>
      </c>
      <c r="E293" s="15" t="s">
        <v>48</v>
      </c>
      <c r="F293" s="15" t="s">
        <v>48</v>
      </c>
      <c r="G293" s="15" t="s">
        <v>48</v>
      </c>
      <c r="H293" s="15" t="s">
        <v>86</v>
      </c>
      <c r="I293" s="15" t="s">
        <v>73</v>
      </c>
      <c r="J293" s="15" t="s">
        <v>73</v>
      </c>
      <c r="K293" s="15" t="s">
        <v>3</v>
      </c>
      <c r="L293" s="15" t="s">
        <v>3</v>
      </c>
      <c r="M293" s="15" t="s">
        <v>3</v>
      </c>
      <c r="N293" s="15" t="s">
        <v>3</v>
      </c>
      <c r="O293" s="15" t="s">
        <v>3</v>
      </c>
      <c r="P293" s="15" t="s">
        <v>3</v>
      </c>
      <c r="Q293" s="15" t="s">
        <v>3</v>
      </c>
      <c r="R293" s="15" t="s">
        <v>3</v>
      </c>
      <c r="S293" s="15" t="s">
        <v>3</v>
      </c>
      <c r="T293" s="15" t="s">
        <v>3</v>
      </c>
      <c r="U293" s="15" t="s">
        <v>3</v>
      </c>
      <c r="V293" s="15" t="s">
        <v>3</v>
      </c>
      <c r="W293" s="15" t="s">
        <v>3</v>
      </c>
      <c r="X293" s="15" t="s">
        <v>58</v>
      </c>
      <c r="Y293" s="15" t="s">
        <v>56</v>
      </c>
      <c r="Z293" s="15" t="s">
        <v>55</v>
      </c>
      <c r="AA293" s="15" t="s">
        <v>58</v>
      </c>
      <c r="AB293" s="15" t="s">
        <v>56</v>
      </c>
      <c r="AC293" s="15" t="s">
        <v>58</v>
      </c>
      <c r="AD293" s="15" t="s">
        <v>58</v>
      </c>
      <c r="AE293" s="15" t="s">
        <v>54</v>
      </c>
      <c r="AF293" s="15" t="s">
        <v>3</v>
      </c>
      <c r="AG293" s="15" t="s">
        <v>54</v>
      </c>
      <c r="AH293" s="15" t="s">
        <v>3</v>
      </c>
      <c r="AI293" s="15" t="s">
        <v>3</v>
      </c>
      <c r="AJ293" s="15" t="s">
        <v>59</v>
      </c>
      <c r="AK293" s="15" t="s">
        <v>59</v>
      </c>
      <c r="AL293" s="15" t="s">
        <v>59</v>
      </c>
      <c r="AM293" s="15" t="s">
        <v>59</v>
      </c>
      <c r="AN293" s="15" t="s">
        <v>59</v>
      </c>
      <c r="AO293" s="15" t="s">
        <v>3</v>
      </c>
      <c r="AP293" s="15" t="s">
        <v>3</v>
      </c>
      <c r="AQ293" s="15" t="s">
        <v>3</v>
      </c>
      <c r="AR293" s="16" t="s">
        <v>3</v>
      </c>
    </row>
    <row r="294">
      <c r="A294" s="8" t="s">
        <v>229</v>
      </c>
      <c r="B294" s="9" t="n">
        <v>0.206808133546606</v>
      </c>
      <c r="C294" s="9" t="n">
        <v>0.215942435475021</v>
      </c>
      <c r="D294" s="9" t="n">
        <v>0.214313626739122</v>
      </c>
      <c r="E294" s="9" t="n">
        <v>0.272819346453691</v>
      </c>
      <c r="F294" s="9" t="n">
        <v>0.171612930151445</v>
      </c>
      <c r="G294" s="9" t="n">
        <v>0.193723267321444</v>
      </c>
      <c r="H294" s="9" t="n">
        <v>0.185462685917434</v>
      </c>
      <c r="I294" s="9" t="n">
        <v>0.221794874500557</v>
      </c>
      <c r="J294" s="9" t="n">
        <v>0.189715301980627</v>
      </c>
      <c r="K294" s="9" t="n">
        <v>1</v>
      </c>
      <c r="L294" s="9" t="n">
        <v>0.439413879989071</v>
      </c>
      <c r="M294" s="9" t="n">
        <v>0.146442525907138</v>
      </c>
      <c r="N294" s="9" t="n">
        <v>0.175952332630801</v>
      </c>
      <c r="O294" s="9" t="n">
        <v>0.276835862932988</v>
      </c>
      <c r="P294" s="9" t="n">
        <v>0.172878572555107</v>
      </c>
      <c r="Q294" s="9" t="n">
        <v>0.22038250596196</v>
      </c>
      <c r="R294" s="9" t="n">
        <v>0.258815201933856</v>
      </c>
      <c r="S294" s="9" t="n">
        <v>0.150404060553224</v>
      </c>
      <c r="T294" s="9" t="n">
        <v>0.185503778925361</v>
      </c>
      <c r="U294" s="9" t="n">
        <v>0.232167741890294</v>
      </c>
      <c r="V294" s="9" t="n">
        <v>0.202551738635261</v>
      </c>
      <c r="W294" s="9" t="n">
        <v>0.195874754518614</v>
      </c>
      <c r="X294" s="9" t="n">
        <v>0.179960292916061</v>
      </c>
      <c r="Y294" s="9" t="n">
        <v>0.181053471413661</v>
      </c>
      <c r="Z294" s="9" t="n">
        <v>0.214583511152529</v>
      </c>
      <c r="AA294" s="9" t="n">
        <v>0.28081746474861</v>
      </c>
      <c r="AB294" s="9" t="n">
        <v>0.173409025096319</v>
      </c>
      <c r="AC294" s="9" t="n">
        <v>0.182291489799692</v>
      </c>
      <c r="AD294" s="9" t="n">
        <v>0.19900465063855</v>
      </c>
      <c r="AE294" s="9" t="n">
        <v>0.209912626105866</v>
      </c>
      <c r="AF294" s="9" t="n">
        <v>0.416295179134158</v>
      </c>
      <c r="AG294" s="9" t="n">
        <v>0.520134843881533</v>
      </c>
      <c r="AH294" s="9" t="n">
        <v>0.246136413711112</v>
      </c>
      <c r="AI294" s="9" t="n">
        <v>0.113696612200666</v>
      </c>
      <c r="AJ294" s="9" t="n">
        <v>0.257850004010923</v>
      </c>
      <c r="AK294" s="9" t="n">
        <v>0.178263111709632</v>
      </c>
      <c r="AL294" s="9" t="n">
        <v>0.238416163307204</v>
      </c>
      <c r="AM294" s="9" t="n">
        <v>0.114869532358978</v>
      </c>
      <c r="AN294" s="9" t="n">
        <v>0.13350759089013</v>
      </c>
      <c r="AO294" s="9" t="n">
        <v>0.304727071169154</v>
      </c>
      <c r="AP294" s="9" t="n">
        <v>0.166872016005713</v>
      </c>
      <c r="AQ294" s="9" t="n">
        <v>0.211746531829015</v>
      </c>
      <c r="AR294" s="10" t="n">
        <v>0.230854595132624</v>
      </c>
    </row>
    <row r="295">
      <c r="A295" s="11" t="s">
        <v>3</v>
      </c>
      <c r="B295" s="12" t="n">
        <v>333.788327544223</v>
      </c>
      <c r="C295" s="12" t="n">
        <v>36.6323969368887</v>
      </c>
      <c r="D295" s="12" t="n">
        <v>58.5159866978213</v>
      </c>
      <c r="E295" s="12" t="n">
        <v>71.8457050087388</v>
      </c>
      <c r="F295" s="12" t="n">
        <v>46.3025084756358</v>
      </c>
      <c r="G295" s="12" t="n">
        <v>50.0771737268165</v>
      </c>
      <c r="H295" s="12" t="n">
        <v>70.4145566983217</v>
      </c>
      <c r="I295" s="12" t="n">
        <v>172.169187026738</v>
      </c>
      <c r="J295" s="12" t="n">
        <v>157.658087582869</v>
      </c>
      <c r="K295" s="12" t="n">
        <v>1.79748247318711</v>
      </c>
      <c r="L295" s="12" t="n">
        <v>2.16357046142902</v>
      </c>
      <c r="M295" s="12" t="n">
        <v>9.70038809747641</v>
      </c>
      <c r="N295" s="12" t="n">
        <v>32.1226609908616</v>
      </c>
      <c r="O295" s="12" t="n">
        <v>33.544525733772</v>
      </c>
      <c r="P295" s="12" t="n">
        <v>27.0926161782608</v>
      </c>
      <c r="Q295" s="12" t="n">
        <v>47.7111580174463</v>
      </c>
      <c r="R295" s="12" t="n">
        <v>59.3767152160328</v>
      </c>
      <c r="S295" s="12" t="n">
        <v>21.626568250479</v>
      </c>
      <c r="T295" s="12" t="n">
        <v>14.385734495401</v>
      </c>
      <c r="U295" s="12" t="n">
        <v>32.258069314655</v>
      </c>
      <c r="V295" s="12" t="n">
        <v>27.4886431603746</v>
      </c>
      <c r="W295" s="12" t="n">
        <v>28.4812480894634</v>
      </c>
      <c r="X295" s="12" t="n">
        <v>67.8346407696217</v>
      </c>
      <c r="Y295" s="12" t="n">
        <v>74.2078163528117</v>
      </c>
      <c r="Z295" s="12" t="n">
        <v>61.8498347856111</v>
      </c>
      <c r="AA295" s="12" t="n">
        <v>48.8102264644482</v>
      </c>
      <c r="AB295" s="12" t="n">
        <v>25.7707019847141</v>
      </c>
      <c r="AC295" s="12" t="n">
        <v>14.8826544299608</v>
      </c>
      <c r="AD295" s="12" t="n">
        <v>6.09856844815284</v>
      </c>
      <c r="AE295" s="12" t="n">
        <v>1.73860736329045</v>
      </c>
      <c r="AF295" s="12" t="n">
        <v>17.5846816533927</v>
      </c>
      <c r="AG295" s="12" t="n">
        <v>9.35850729593874</v>
      </c>
      <c r="AH295" s="12" t="n">
        <v>2.95474267057662</v>
      </c>
      <c r="AI295" s="12" t="n">
        <v>2.6973453257038</v>
      </c>
      <c r="AJ295" s="12" t="n">
        <v>97.1835982296792</v>
      </c>
      <c r="AK295" s="12" t="n">
        <v>52.1872067198406</v>
      </c>
      <c r="AL295" s="12" t="n">
        <v>64.8476810697983</v>
      </c>
      <c r="AM295" s="12" t="n">
        <v>19.7558563729192</v>
      </c>
      <c r="AN295" s="12" t="n">
        <v>21.2037883621201</v>
      </c>
      <c r="AO295" s="12" t="n">
        <v>11.8076624586756</v>
      </c>
      <c r="AP295" s="12" t="n">
        <v>3.82450476467704</v>
      </c>
      <c r="AQ295" s="12" t="n">
        <v>18.1014419408453</v>
      </c>
      <c r="AR295" s="13" t="n">
        <v>44.8765876256675</v>
      </c>
    </row>
    <row r="296">
      <c r="A296" s="14" t="s">
        <v>3</v>
      </c>
      <c r="B296" s="15" t="s">
        <v>47</v>
      </c>
      <c r="C296" s="15" t="s">
        <v>3</v>
      </c>
      <c r="D296" s="15" t="s">
        <v>3</v>
      </c>
      <c r="E296" s="15" t="s">
        <v>122</v>
      </c>
      <c r="F296" s="15" t="s">
        <v>3</v>
      </c>
      <c r="G296" s="15" t="s">
        <v>3</v>
      </c>
      <c r="H296" s="15" t="s">
        <v>3</v>
      </c>
      <c r="I296" s="15" t="s">
        <v>3</v>
      </c>
      <c r="J296" s="15" t="s">
        <v>3</v>
      </c>
      <c r="K296" s="15" t="s">
        <v>51</v>
      </c>
      <c r="L296" s="15" t="s">
        <v>3</v>
      </c>
      <c r="M296" s="15" t="s">
        <v>3</v>
      </c>
      <c r="N296" s="15" t="s">
        <v>3</v>
      </c>
      <c r="O296" s="15" t="s">
        <v>110</v>
      </c>
      <c r="P296" s="15" t="s">
        <v>3</v>
      </c>
      <c r="Q296" s="15" t="s">
        <v>3</v>
      </c>
      <c r="R296" s="15" t="s">
        <v>110</v>
      </c>
      <c r="S296" s="15" t="s">
        <v>3</v>
      </c>
      <c r="T296" s="15" t="s">
        <v>3</v>
      </c>
      <c r="U296" s="15" t="s">
        <v>3</v>
      </c>
      <c r="V296" s="15" t="s">
        <v>3</v>
      </c>
      <c r="W296" s="15" t="s">
        <v>3</v>
      </c>
      <c r="X296" s="15" t="s">
        <v>3</v>
      </c>
      <c r="Y296" s="15" t="s">
        <v>3</v>
      </c>
      <c r="Z296" s="15" t="s">
        <v>3</v>
      </c>
      <c r="AA296" s="15" t="s">
        <v>197</v>
      </c>
      <c r="AB296" s="15" t="s">
        <v>3</v>
      </c>
      <c r="AC296" s="15" t="s">
        <v>3</v>
      </c>
      <c r="AD296" s="15" t="s">
        <v>3</v>
      </c>
      <c r="AE296" s="15" t="s">
        <v>3</v>
      </c>
      <c r="AF296" s="15" t="s">
        <v>3</v>
      </c>
      <c r="AG296" s="15" t="s">
        <v>335</v>
      </c>
      <c r="AH296" s="15" t="s">
        <v>3</v>
      </c>
      <c r="AI296" s="15" t="s">
        <v>3</v>
      </c>
      <c r="AJ296" s="15" t="s">
        <v>152</v>
      </c>
      <c r="AK296" s="15" t="s">
        <v>3</v>
      </c>
      <c r="AL296" s="15" t="s">
        <v>113</v>
      </c>
      <c r="AM296" s="15" t="s">
        <v>3</v>
      </c>
      <c r="AN296" s="15" t="s">
        <v>3</v>
      </c>
      <c r="AO296" s="15" t="s">
        <v>113</v>
      </c>
      <c r="AP296" s="15" t="s">
        <v>3</v>
      </c>
      <c r="AQ296" s="15" t="s">
        <v>3</v>
      </c>
      <c r="AR296" s="16" t="s">
        <v>113</v>
      </c>
    </row>
    <row r="297">
      <c r="A297" s="8" t="s">
        <v>232</v>
      </c>
      <c r="B297" s="9" t="n">
        <v>0.0725546954328341</v>
      </c>
      <c r="C297" s="9" t="n">
        <v>0.147788184593508</v>
      </c>
      <c r="D297" s="9" t="n">
        <v>0.089697302216268</v>
      </c>
      <c r="E297" s="9" t="n">
        <v>0.0680853198187566</v>
      </c>
      <c r="F297" s="9" t="n">
        <v>0.0491007017073482</v>
      </c>
      <c r="G297" s="9" t="n">
        <v>0.0556145761820914</v>
      </c>
      <c r="H297" s="9" t="n">
        <v>0.0579126841524028</v>
      </c>
      <c r="I297" s="9" t="n">
        <v>0.0973386296023279</v>
      </c>
      <c r="J297" s="9" t="n">
        <v>0.0481735139914514</v>
      </c>
      <c r="K297" s="9" t="n">
        <v>0</v>
      </c>
      <c r="L297" s="9" t="n">
        <v>0.306754914437706</v>
      </c>
      <c r="M297" s="9" t="n">
        <v>0.100740337509304</v>
      </c>
      <c r="N297" s="9" t="n">
        <v>0.0872914553981289</v>
      </c>
      <c r="O297" s="9" t="n">
        <v>0.061734616033821</v>
      </c>
      <c r="P297" s="9" t="n">
        <v>0.0928048044154367</v>
      </c>
      <c r="Q297" s="9" t="n">
        <v>0.078525230657471</v>
      </c>
      <c r="R297" s="9" t="n">
        <v>0.0235573742695282</v>
      </c>
      <c r="S297" s="9" t="n">
        <v>0.0874288615885684</v>
      </c>
      <c r="T297" s="9" t="n">
        <v>0.0300674732280102</v>
      </c>
      <c r="U297" s="9" t="n">
        <v>0.0544541357784681</v>
      </c>
      <c r="V297" s="9" t="n">
        <v>0.0894423801947332</v>
      </c>
      <c r="W297" s="9" t="n">
        <v>0.10630599049656</v>
      </c>
      <c r="X297" s="9" t="n">
        <v>0.0656687136173334</v>
      </c>
      <c r="Y297" s="9" t="n">
        <v>0.0529846806763367</v>
      </c>
      <c r="Z297" s="9" t="n">
        <v>0.0674313887610808</v>
      </c>
      <c r="AA297" s="9" t="n">
        <v>0.112008149262016</v>
      </c>
      <c r="AB297" s="9" t="n">
        <v>0.0814689358708656</v>
      </c>
      <c r="AC297" s="9" t="n">
        <v>0.070505818244061</v>
      </c>
      <c r="AD297" s="9" t="n">
        <v>0.0307392528080186</v>
      </c>
      <c r="AE297" s="9" t="n">
        <v>0</v>
      </c>
      <c r="AF297" s="9" t="n">
        <v>0.212084629537973</v>
      </c>
      <c r="AG297" s="9" t="n">
        <v>0</v>
      </c>
      <c r="AH297" s="9" t="n">
        <v>0.124984421021951</v>
      </c>
      <c r="AI297" s="9" t="n">
        <v>0.103868738522615</v>
      </c>
      <c r="AJ297" s="9" t="n">
        <v>0.0780403841418147</v>
      </c>
      <c r="AK297" s="9" t="n">
        <v>0.0515330562465284</v>
      </c>
      <c r="AL297" s="9" t="n">
        <v>0.0562219936575698</v>
      </c>
      <c r="AM297" s="9" t="n">
        <v>0.0742531445646821</v>
      </c>
      <c r="AN297" s="9" t="n">
        <v>0.0708027550226853</v>
      </c>
      <c r="AO297" s="9" t="n">
        <v>0.0336487663992273</v>
      </c>
      <c r="AP297" s="9" t="n">
        <v>0.0929838152222667</v>
      </c>
      <c r="AQ297" s="9" t="n">
        <v>0.161888717575396</v>
      </c>
      <c r="AR297" s="10" t="n">
        <v>0.082419365553911</v>
      </c>
    </row>
    <row r="298">
      <c r="A298" s="11" t="s">
        <v>3</v>
      </c>
      <c r="B298" s="12" t="n">
        <v>117.103278428594</v>
      </c>
      <c r="C298" s="12" t="n">
        <v>25.0707343774392</v>
      </c>
      <c r="D298" s="12" t="n">
        <v>24.4908652015241</v>
      </c>
      <c r="E298" s="12" t="n">
        <v>17.9299520606187</v>
      </c>
      <c r="F298" s="12" t="n">
        <v>13.2477526894847</v>
      </c>
      <c r="G298" s="12" t="n">
        <v>14.376284437701</v>
      </c>
      <c r="H298" s="12" t="n">
        <v>21.9876896618267</v>
      </c>
      <c r="I298" s="12" t="n">
        <v>75.5595130981597</v>
      </c>
      <c r="J298" s="12" t="n">
        <v>40.0333763736906</v>
      </c>
      <c r="K298" s="12" t="n">
        <v>0</v>
      </c>
      <c r="L298" s="12" t="n">
        <v>1.51038895674418</v>
      </c>
      <c r="M298" s="12" t="n">
        <v>6.67306415849915</v>
      </c>
      <c r="N298" s="12" t="n">
        <v>15.9363265449665</v>
      </c>
      <c r="O298" s="12" t="n">
        <v>7.48045572662066</v>
      </c>
      <c r="P298" s="12" t="n">
        <v>14.5438784481201</v>
      </c>
      <c r="Q298" s="12" t="n">
        <v>17.0001229085838</v>
      </c>
      <c r="R298" s="12" t="n">
        <v>5.40447196605068</v>
      </c>
      <c r="S298" s="12" t="n">
        <v>12.5713776293809</v>
      </c>
      <c r="T298" s="12" t="n">
        <v>2.33171900492534</v>
      </c>
      <c r="U298" s="12" t="n">
        <v>7.56601788047497</v>
      </c>
      <c r="V298" s="12" t="n">
        <v>12.138378515797</v>
      </c>
      <c r="W298" s="12" t="n">
        <v>15.4574656451755</v>
      </c>
      <c r="X298" s="12" t="n">
        <v>24.7533137774606</v>
      </c>
      <c r="Y298" s="12" t="n">
        <v>21.7166642674231</v>
      </c>
      <c r="Z298" s="12" t="n">
        <v>19.4358841079482</v>
      </c>
      <c r="AA298" s="12" t="n">
        <v>19.4686720650974</v>
      </c>
      <c r="AB298" s="12" t="n">
        <v>12.1072802651056</v>
      </c>
      <c r="AC298" s="12" t="n">
        <v>5.75624089408126</v>
      </c>
      <c r="AD298" s="12" t="n">
        <v>0.942015358401181</v>
      </c>
      <c r="AE298" s="12" t="n">
        <v>0</v>
      </c>
      <c r="AF298" s="12" t="n">
        <v>8.95864492536223</v>
      </c>
      <c r="AG298" s="12" t="n">
        <v>0</v>
      </c>
      <c r="AH298" s="12" t="n">
        <v>1.50037451339611</v>
      </c>
      <c r="AI298" s="12" t="n">
        <v>2.46418825431885</v>
      </c>
      <c r="AJ298" s="12" t="n">
        <v>29.4134001169403</v>
      </c>
      <c r="AK298" s="12" t="n">
        <v>15.0864990151377</v>
      </c>
      <c r="AL298" s="12" t="n">
        <v>15.2920249333789</v>
      </c>
      <c r="AM298" s="12" t="n">
        <v>12.770439899356</v>
      </c>
      <c r="AN298" s="12" t="n">
        <v>11.2449533614275</v>
      </c>
      <c r="AO298" s="12" t="n">
        <v>1.30383321136688</v>
      </c>
      <c r="AP298" s="12" t="n">
        <v>2.13107657513548</v>
      </c>
      <c r="AQ298" s="12" t="n">
        <v>13.8392784843118</v>
      </c>
      <c r="AR298" s="13" t="n">
        <v>16.0217728315398</v>
      </c>
    </row>
    <row r="299">
      <c r="A299" s="14" t="s">
        <v>3</v>
      </c>
      <c r="B299" s="15" t="s">
        <v>47</v>
      </c>
      <c r="C299" s="15" t="s">
        <v>239</v>
      </c>
      <c r="D299" s="15" t="s">
        <v>3</v>
      </c>
      <c r="E299" s="15" t="s">
        <v>3</v>
      </c>
      <c r="F299" s="15" t="s">
        <v>3</v>
      </c>
      <c r="G299" s="15" t="s">
        <v>3</v>
      </c>
      <c r="H299" s="15" t="s">
        <v>3</v>
      </c>
      <c r="I299" s="15" t="s">
        <v>87</v>
      </c>
      <c r="J299" s="15" t="s">
        <v>73</v>
      </c>
      <c r="K299" s="15" t="s">
        <v>3</v>
      </c>
      <c r="L299" s="15" t="s">
        <v>3</v>
      </c>
      <c r="M299" s="15" t="s">
        <v>106</v>
      </c>
      <c r="N299" s="15" t="s">
        <v>106</v>
      </c>
      <c r="O299" s="15" t="s">
        <v>3</v>
      </c>
      <c r="P299" s="15" t="s">
        <v>106</v>
      </c>
      <c r="Q299" s="15" t="s">
        <v>106</v>
      </c>
      <c r="R299" s="15" t="s">
        <v>3</v>
      </c>
      <c r="S299" s="15" t="s">
        <v>106</v>
      </c>
      <c r="T299" s="15" t="s">
        <v>3</v>
      </c>
      <c r="U299" s="15" t="s">
        <v>3</v>
      </c>
      <c r="V299" s="15" t="s">
        <v>106</v>
      </c>
      <c r="W299" s="15" t="s">
        <v>114</v>
      </c>
      <c r="X299" s="15" t="s">
        <v>336</v>
      </c>
      <c r="Y299" s="15" t="s">
        <v>336</v>
      </c>
      <c r="Z299" s="15" t="s">
        <v>336</v>
      </c>
      <c r="AA299" s="15" t="s">
        <v>337</v>
      </c>
      <c r="AB299" s="15" t="s">
        <v>336</v>
      </c>
      <c r="AC299" s="15" t="s">
        <v>336</v>
      </c>
      <c r="AD299" s="15" t="s">
        <v>3</v>
      </c>
      <c r="AE299" s="15" t="s">
        <v>3</v>
      </c>
      <c r="AF299" s="15" t="s">
        <v>3</v>
      </c>
      <c r="AG299" s="15" t="s">
        <v>3</v>
      </c>
      <c r="AH299" s="15" t="s">
        <v>3</v>
      </c>
      <c r="AI299" s="15" t="s">
        <v>3</v>
      </c>
      <c r="AJ299" s="15" t="s">
        <v>3</v>
      </c>
      <c r="AK299" s="15" t="s">
        <v>3</v>
      </c>
      <c r="AL299" s="15" t="s">
        <v>3</v>
      </c>
      <c r="AM299" s="15" t="s">
        <v>3</v>
      </c>
      <c r="AN299" s="15" t="s">
        <v>3</v>
      </c>
      <c r="AO299" s="15" t="s">
        <v>3</v>
      </c>
      <c r="AP299" s="15" t="s">
        <v>3</v>
      </c>
      <c r="AQ299" s="15" t="s">
        <v>106</v>
      </c>
      <c r="AR299" s="16" t="s">
        <v>3</v>
      </c>
    </row>
    <row r="300">
      <c r="A300" s="8" t="s">
        <v>234</v>
      </c>
      <c r="B300" s="9" t="n">
        <v>0.0395381805036689</v>
      </c>
      <c r="C300" s="9" t="n">
        <v>0.0749320251923046</v>
      </c>
      <c r="D300" s="9" t="n">
        <v>0.029222015214125</v>
      </c>
      <c r="E300" s="9" t="n">
        <v>0.0444027614438926</v>
      </c>
      <c r="F300" s="9" t="n">
        <v>0.0546177506090015</v>
      </c>
      <c r="G300" s="9" t="n">
        <v>0.0253172832884513</v>
      </c>
      <c r="H300" s="9" t="n">
        <v>0.026734805589686</v>
      </c>
      <c r="I300" s="9" t="n">
        <v>0.0439930970726219</v>
      </c>
      <c r="J300" s="9" t="n">
        <v>0.0356966559456309</v>
      </c>
      <c r="K300" s="9" t="n">
        <v>0</v>
      </c>
      <c r="L300" s="9" t="n">
        <v>0</v>
      </c>
      <c r="M300" s="9" t="n">
        <v>0.0465326681754052</v>
      </c>
      <c r="N300" s="9" t="n">
        <v>0.0447294391049026</v>
      </c>
      <c r="O300" s="9" t="n">
        <v>0.0726203964150787</v>
      </c>
      <c r="P300" s="9" t="n">
        <v>0.0734373381911779</v>
      </c>
      <c r="Q300" s="9" t="n">
        <v>0.0356332149515054</v>
      </c>
      <c r="R300" s="9" t="n">
        <v>0.0190827702860103</v>
      </c>
      <c r="S300" s="9" t="n">
        <v>0.0373218974888542</v>
      </c>
      <c r="T300" s="9" t="n">
        <v>0.0386504342733659</v>
      </c>
      <c r="U300" s="9" t="n">
        <v>0.0215482741217729</v>
      </c>
      <c r="V300" s="9" t="n">
        <v>0.0297587320423555</v>
      </c>
      <c r="W300" s="9" t="n">
        <v>0.0328007311296599</v>
      </c>
      <c r="X300" s="9" t="n">
        <v>0.046368022206632</v>
      </c>
      <c r="Y300" s="9" t="n">
        <v>0.0327464895923875</v>
      </c>
      <c r="Z300" s="9" t="n">
        <v>0.0416527812747379</v>
      </c>
      <c r="AA300" s="9" t="n">
        <v>0.0407194282781073</v>
      </c>
      <c r="AB300" s="9" t="n">
        <v>0.0215816313309413</v>
      </c>
      <c r="AC300" s="9" t="n">
        <v>0.0959330363968105</v>
      </c>
      <c r="AD300" s="9" t="n">
        <v>0.0198791378906434</v>
      </c>
      <c r="AE300" s="9" t="n">
        <v>0.0854715382350759</v>
      </c>
      <c r="AF300" s="9" t="n">
        <v>0</v>
      </c>
      <c r="AG300" s="9" t="n">
        <v>0.0819766876542782</v>
      </c>
      <c r="AH300" s="9" t="n">
        <v>0</v>
      </c>
      <c r="AI300" s="9" t="n">
        <v>0</v>
      </c>
      <c r="AJ300" s="9" t="n">
        <v>0.0480823907364502</v>
      </c>
      <c r="AK300" s="9" t="n">
        <v>0.0317681469993581</v>
      </c>
      <c r="AL300" s="9" t="n">
        <v>0.0292626436678379</v>
      </c>
      <c r="AM300" s="9" t="n">
        <v>0.0240127130186049</v>
      </c>
      <c r="AN300" s="9" t="n">
        <v>0.0685692830683388</v>
      </c>
      <c r="AO300" s="9" t="n">
        <v>0.0157220557110059</v>
      </c>
      <c r="AP300" s="9" t="n">
        <v>0.1142765066835</v>
      </c>
      <c r="AQ300" s="9" t="n">
        <v>0.00878619045718429</v>
      </c>
      <c r="AR300" s="10" t="n">
        <v>0.0485275942761058</v>
      </c>
    </row>
    <row r="301">
      <c r="A301" s="11" t="s">
        <v>3</v>
      </c>
      <c r="B301" s="12" t="n">
        <v>63.8146233329217</v>
      </c>
      <c r="C301" s="12" t="n">
        <v>12.711441751091</v>
      </c>
      <c r="D301" s="12" t="n">
        <v>7.97875095284889</v>
      </c>
      <c r="E301" s="12" t="n">
        <v>11.6932605467289</v>
      </c>
      <c r="F301" s="12" t="n">
        <v>14.7362955592082</v>
      </c>
      <c r="G301" s="12" t="n">
        <v>6.54447971612579</v>
      </c>
      <c r="H301" s="12" t="n">
        <v>10.1503948069189</v>
      </c>
      <c r="I301" s="12" t="n">
        <v>34.1498232312066</v>
      </c>
      <c r="J301" s="12" t="n">
        <v>29.6648001017151</v>
      </c>
      <c r="K301" s="12" t="n">
        <v>0</v>
      </c>
      <c r="L301" s="12" t="n">
        <v>0</v>
      </c>
      <c r="M301" s="12" t="n">
        <v>3.08233511895822</v>
      </c>
      <c r="N301" s="12" t="n">
        <v>8.16601057340375</v>
      </c>
      <c r="O301" s="12" t="n">
        <v>8.79949848452982</v>
      </c>
      <c r="P301" s="12" t="n">
        <v>11.5087115040385</v>
      </c>
      <c r="Q301" s="12" t="n">
        <v>7.71432352037215</v>
      </c>
      <c r="R301" s="12" t="n">
        <v>4.37791987618631</v>
      </c>
      <c r="S301" s="12" t="n">
        <v>5.36650779447844</v>
      </c>
      <c r="T301" s="12" t="n">
        <v>2.997323767794</v>
      </c>
      <c r="U301" s="12" t="n">
        <v>2.99398062182039</v>
      </c>
      <c r="V301" s="12" t="n">
        <v>4.03860846383823</v>
      </c>
      <c r="W301" s="12" t="n">
        <v>4.7694036075019</v>
      </c>
      <c r="X301" s="12" t="n">
        <v>17.4780674037456</v>
      </c>
      <c r="Y301" s="12" t="n">
        <v>13.4217005998141</v>
      </c>
      <c r="Z301" s="12" t="n">
        <v>12.0056644910266</v>
      </c>
      <c r="AA301" s="12" t="n">
        <v>7.07763855619352</v>
      </c>
      <c r="AB301" s="12" t="n">
        <v>3.20729436697273</v>
      </c>
      <c r="AC301" s="12" t="n">
        <v>7.83217159879173</v>
      </c>
      <c r="AD301" s="12" t="n">
        <v>0.609203265990772</v>
      </c>
      <c r="AE301" s="12" t="n">
        <v>0.707920473789506</v>
      </c>
      <c r="AF301" s="12" t="n">
        <v>0</v>
      </c>
      <c r="AG301" s="12" t="n">
        <v>1.47496257659714</v>
      </c>
      <c r="AH301" s="12" t="n">
        <v>0</v>
      </c>
      <c r="AI301" s="12" t="n">
        <v>0</v>
      </c>
      <c r="AJ301" s="12" t="n">
        <v>18.1222403357251</v>
      </c>
      <c r="AK301" s="12" t="n">
        <v>9.30024635305524</v>
      </c>
      <c r="AL301" s="12" t="n">
        <v>7.95925308715747</v>
      </c>
      <c r="AM301" s="12" t="n">
        <v>4.12983059804897</v>
      </c>
      <c r="AN301" s="12" t="n">
        <v>10.8902314589728</v>
      </c>
      <c r="AO301" s="12" t="n">
        <v>0.609203265990772</v>
      </c>
      <c r="AP301" s="12" t="n">
        <v>2.61907930858059</v>
      </c>
      <c r="AQ301" s="12" t="n">
        <v>0.751099510665689</v>
      </c>
      <c r="AR301" s="13" t="n">
        <v>9.43343941472511</v>
      </c>
    </row>
    <row r="302">
      <c r="A302" s="14" t="s">
        <v>3</v>
      </c>
      <c r="B302" s="15" t="s">
        <v>47</v>
      </c>
      <c r="C302" s="15" t="s">
        <v>154</v>
      </c>
      <c r="D302" s="15" t="s">
        <v>3</v>
      </c>
      <c r="E302" s="15" t="s">
        <v>3</v>
      </c>
      <c r="F302" s="15" t="s">
        <v>3</v>
      </c>
      <c r="G302" s="15" t="s">
        <v>3</v>
      </c>
      <c r="H302" s="15" t="s">
        <v>3</v>
      </c>
      <c r="I302" s="15" t="s">
        <v>94</v>
      </c>
      <c r="J302" s="15" t="s">
        <v>94</v>
      </c>
      <c r="K302" s="15" t="s">
        <v>3</v>
      </c>
      <c r="L302" s="15" t="s">
        <v>3</v>
      </c>
      <c r="M302" s="15" t="s">
        <v>3</v>
      </c>
      <c r="N302" s="15" t="s">
        <v>3</v>
      </c>
      <c r="O302" s="15" t="s">
        <v>106</v>
      </c>
      <c r="P302" s="15" t="s">
        <v>106</v>
      </c>
      <c r="Q302" s="15" t="s">
        <v>3</v>
      </c>
      <c r="R302" s="15" t="s">
        <v>3</v>
      </c>
      <c r="S302" s="15" t="s">
        <v>3</v>
      </c>
      <c r="T302" s="15" t="s">
        <v>3</v>
      </c>
      <c r="U302" s="15" t="s">
        <v>3</v>
      </c>
      <c r="V302" s="15" t="s">
        <v>3</v>
      </c>
      <c r="W302" s="15" t="s">
        <v>3</v>
      </c>
      <c r="X302" s="15" t="s">
        <v>338</v>
      </c>
      <c r="Y302" s="15" t="s">
        <v>338</v>
      </c>
      <c r="Z302" s="15" t="s">
        <v>338</v>
      </c>
      <c r="AA302" s="15" t="s">
        <v>338</v>
      </c>
      <c r="AB302" s="15" t="s">
        <v>3</v>
      </c>
      <c r="AC302" s="15" t="s">
        <v>339</v>
      </c>
      <c r="AD302" s="15" t="s">
        <v>3</v>
      </c>
      <c r="AE302" s="15" t="s">
        <v>3</v>
      </c>
      <c r="AF302" s="15" t="s">
        <v>3</v>
      </c>
      <c r="AG302" s="15" t="s">
        <v>3</v>
      </c>
      <c r="AH302" s="15" t="s">
        <v>3</v>
      </c>
      <c r="AI302" s="15" t="s">
        <v>3</v>
      </c>
      <c r="AJ302" s="15" t="s">
        <v>79</v>
      </c>
      <c r="AK302" s="15" t="s">
        <v>3</v>
      </c>
      <c r="AL302" s="15" t="s">
        <v>3</v>
      </c>
      <c r="AM302" s="15" t="s">
        <v>3</v>
      </c>
      <c r="AN302" s="15" t="s">
        <v>79</v>
      </c>
      <c r="AO302" s="15" t="s">
        <v>3</v>
      </c>
      <c r="AP302" s="15" t="s">
        <v>3</v>
      </c>
      <c r="AQ302" s="15" t="s">
        <v>3</v>
      </c>
      <c r="AR302" s="16" t="s">
        <v>3</v>
      </c>
    </row>
    <row r="303">
      <c r="A303" s="8" t="s">
        <v>238</v>
      </c>
      <c r="B303" s="9" t="n">
        <v>0.126011697596867</v>
      </c>
      <c r="C303" s="9" t="n">
        <v>0.186544663962801</v>
      </c>
      <c r="D303" s="9" t="n">
        <v>0.162769236676845</v>
      </c>
      <c r="E303" s="9" t="n">
        <v>0.0965843522264215</v>
      </c>
      <c r="F303" s="9" t="n">
        <v>0.133355933337512</v>
      </c>
      <c r="G303" s="9" t="n">
        <v>0.115094959281416</v>
      </c>
      <c r="H303" s="9" t="n">
        <v>0.0951557932744334</v>
      </c>
      <c r="I303" s="9" t="n">
        <v>0.0815543058466432</v>
      </c>
      <c r="J303" s="9" t="n">
        <v>0.168558198135406</v>
      </c>
      <c r="K303" s="9" t="n">
        <v>0</v>
      </c>
      <c r="L303" s="9" t="n">
        <v>0</v>
      </c>
      <c r="M303" s="9" t="n">
        <v>0.163157118912584</v>
      </c>
      <c r="N303" s="9" t="n">
        <v>0.139912869698351</v>
      </c>
      <c r="O303" s="9" t="n">
        <v>0.147110685444218</v>
      </c>
      <c r="P303" s="9" t="n">
        <v>0.0780798378897836</v>
      </c>
      <c r="Q303" s="9" t="n">
        <v>0.129221294859677</v>
      </c>
      <c r="R303" s="9" t="n">
        <v>0.137778420937972</v>
      </c>
      <c r="S303" s="9" t="n">
        <v>0.0879913529508724</v>
      </c>
      <c r="T303" s="9" t="n">
        <v>0.185065849973137</v>
      </c>
      <c r="U303" s="9" t="n">
        <v>0.0817825313937235</v>
      </c>
      <c r="V303" s="9" t="n">
        <v>0.133944168607056</v>
      </c>
      <c r="W303" s="9" t="n">
        <v>0.143331730063732</v>
      </c>
      <c r="X303" s="9" t="n">
        <v>0.243437205645343</v>
      </c>
      <c r="Y303" s="9" t="n">
        <v>0.0850243231498112</v>
      </c>
      <c r="Z303" s="9" t="n">
        <v>0.0776599898890274</v>
      </c>
      <c r="AA303" s="9" t="n">
        <v>0.0974810335140289</v>
      </c>
      <c r="AB303" s="9" t="n">
        <v>0.0742318189215863</v>
      </c>
      <c r="AC303" s="9" t="n">
        <v>0.0755086381507935</v>
      </c>
      <c r="AD303" s="9" t="n">
        <v>0.0502426956581318</v>
      </c>
      <c r="AE303" s="9" t="n">
        <v>0.154532672163473</v>
      </c>
      <c r="AF303" s="9" t="n">
        <v>0.0981414272956328</v>
      </c>
      <c r="AG303" s="9" t="n">
        <v>0.0846869679845894</v>
      </c>
      <c r="AH303" s="9" t="n">
        <v>0.502065893950483</v>
      </c>
      <c r="AI303" s="9" t="n">
        <v>0.241623802376976</v>
      </c>
      <c r="AJ303" s="9" t="n">
        <v>0.087318955399632</v>
      </c>
      <c r="AK303" s="9" t="n">
        <v>0.130664511061821</v>
      </c>
      <c r="AL303" s="9" t="n">
        <v>0.0938107559092571</v>
      </c>
      <c r="AM303" s="9" t="n">
        <v>0.0904998019358133</v>
      </c>
      <c r="AN303" s="9" t="n">
        <v>0.111928055032061</v>
      </c>
      <c r="AO303" s="9" t="n">
        <v>0.0619261505649736</v>
      </c>
      <c r="AP303" s="9" t="n">
        <v>0.0701486816030736</v>
      </c>
      <c r="AQ303" s="9" t="n">
        <v>0.08662691550873</v>
      </c>
      <c r="AR303" s="10" t="n">
        <v>0.318684405896814</v>
      </c>
    </row>
    <row r="304">
      <c r="A304" s="11" t="s">
        <v>3</v>
      </c>
      <c r="B304" s="12" t="n">
        <v>203.382879921344</v>
      </c>
      <c r="C304" s="12" t="n">
        <v>31.6453695713473</v>
      </c>
      <c r="D304" s="12" t="n">
        <v>44.4423559673638</v>
      </c>
      <c r="E304" s="12" t="n">
        <v>25.4350395920235</v>
      </c>
      <c r="F304" s="12" t="n">
        <v>35.9804720319583</v>
      </c>
      <c r="G304" s="12" t="n">
        <v>29.751874158992</v>
      </c>
      <c r="H304" s="12" t="n">
        <v>36.1277685996595</v>
      </c>
      <c r="I304" s="12" t="n">
        <v>63.3068666161229</v>
      </c>
      <c r="J304" s="12" t="n">
        <v>140.076013305222</v>
      </c>
      <c r="K304" s="12" t="n">
        <v>0</v>
      </c>
      <c r="L304" s="12" t="n">
        <v>0</v>
      </c>
      <c r="M304" s="12" t="n">
        <v>10.807566753675</v>
      </c>
      <c r="N304" s="12" t="n">
        <v>25.5431321334581</v>
      </c>
      <c r="O304" s="12" t="n">
        <v>17.8255740470696</v>
      </c>
      <c r="P304" s="12" t="n">
        <v>12.2362595198686</v>
      </c>
      <c r="Q304" s="12" t="n">
        <v>27.9754402072788</v>
      </c>
      <c r="R304" s="12" t="n">
        <v>31.6087695074393</v>
      </c>
      <c r="S304" s="12" t="n">
        <v>12.6522581441251</v>
      </c>
      <c r="T304" s="12" t="n">
        <v>14.3517733024213</v>
      </c>
      <c r="U304" s="12" t="n">
        <v>11.3631055931676</v>
      </c>
      <c r="V304" s="12" t="n">
        <v>18.1777923954658</v>
      </c>
      <c r="W304" s="12" t="n">
        <v>20.8412083173751</v>
      </c>
      <c r="X304" s="12" t="n">
        <v>91.7617721516755</v>
      </c>
      <c r="Y304" s="12" t="n">
        <v>34.8486516638379</v>
      </c>
      <c r="Z304" s="12" t="n">
        <v>22.3840942777488</v>
      </c>
      <c r="AA304" s="12" t="n">
        <v>16.9436446058214</v>
      </c>
      <c r="AB304" s="12" t="n">
        <v>11.0317561738721</v>
      </c>
      <c r="AC304" s="12" t="n">
        <v>6.16468146324355</v>
      </c>
      <c r="AD304" s="12" t="n">
        <v>1.53970531596949</v>
      </c>
      <c r="AE304" s="12" t="n">
        <v>1.27992130190808</v>
      </c>
      <c r="AF304" s="12" t="n">
        <v>4.14558189117806</v>
      </c>
      <c r="AG304" s="12" t="n">
        <v>1.5237271970482</v>
      </c>
      <c r="AH304" s="12" t="n">
        <v>6.02704613238509</v>
      </c>
      <c r="AI304" s="12" t="n">
        <v>5.73229774665615</v>
      </c>
      <c r="AJ304" s="12" t="n">
        <v>32.9104911669252</v>
      </c>
      <c r="AK304" s="12" t="n">
        <v>38.2525346064722</v>
      </c>
      <c r="AL304" s="12" t="n">
        <v>25.51592935535</v>
      </c>
      <c r="AM304" s="12" t="n">
        <v>15.5646240748522</v>
      </c>
      <c r="AN304" s="12" t="n">
        <v>17.7765082484087</v>
      </c>
      <c r="AO304" s="12" t="n">
        <v>2.39953437819261</v>
      </c>
      <c r="AP304" s="12" t="n">
        <v>1.6077229331105</v>
      </c>
      <c r="AQ304" s="12" t="n">
        <v>7.40542037714222</v>
      </c>
      <c r="AR304" s="13" t="n">
        <v>61.9501147808909</v>
      </c>
    </row>
    <row r="305">
      <c r="A305" s="14" t="s">
        <v>3</v>
      </c>
      <c r="B305" s="15" t="s">
        <v>47</v>
      </c>
      <c r="C305" s="15" t="s">
        <v>309</v>
      </c>
      <c r="D305" s="15" t="s">
        <v>309</v>
      </c>
      <c r="E305" s="15" t="s">
        <v>3</v>
      </c>
      <c r="F305" s="15" t="s">
        <v>3</v>
      </c>
      <c r="G305" s="15" t="s">
        <v>3</v>
      </c>
      <c r="H305" s="15" t="s">
        <v>3</v>
      </c>
      <c r="I305" s="15" t="s">
        <v>94</v>
      </c>
      <c r="J305" s="15" t="s">
        <v>95</v>
      </c>
      <c r="K305" s="15" t="s">
        <v>3</v>
      </c>
      <c r="L305" s="15" t="s">
        <v>3</v>
      </c>
      <c r="M305" s="15" t="s">
        <v>3</v>
      </c>
      <c r="N305" s="15" t="s">
        <v>3</v>
      </c>
      <c r="O305" s="15" t="s">
        <v>3</v>
      </c>
      <c r="P305" s="15" t="s">
        <v>3</v>
      </c>
      <c r="Q305" s="15" t="s">
        <v>3</v>
      </c>
      <c r="R305" s="15" t="s">
        <v>3</v>
      </c>
      <c r="S305" s="15" t="s">
        <v>3</v>
      </c>
      <c r="T305" s="15" t="s">
        <v>100</v>
      </c>
      <c r="U305" s="15" t="s">
        <v>3</v>
      </c>
      <c r="V305" s="15" t="s">
        <v>3</v>
      </c>
      <c r="W305" s="15" t="s">
        <v>3</v>
      </c>
      <c r="X305" s="15" t="s">
        <v>155</v>
      </c>
      <c r="Y305" s="15" t="s">
        <v>3</v>
      </c>
      <c r="Z305" s="15" t="s">
        <v>3</v>
      </c>
      <c r="AA305" s="15" t="s">
        <v>3</v>
      </c>
      <c r="AB305" s="15" t="s">
        <v>3</v>
      </c>
      <c r="AC305" s="15" t="s">
        <v>3</v>
      </c>
      <c r="AD305" s="15" t="s">
        <v>3</v>
      </c>
      <c r="AE305" s="15" t="s">
        <v>3</v>
      </c>
      <c r="AF305" s="15" t="s">
        <v>3</v>
      </c>
      <c r="AG305" s="15" t="s">
        <v>3</v>
      </c>
      <c r="AH305" s="15" t="s">
        <v>340</v>
      </c>
      <c r="AI305" s="15" t="s">
        <v>3</v>
      </c>
      <c r="AJ305" s="15" t="s">
        <v>3</v>
      </c>
      <c r="AK305" s="15" t="s">
        <v>3</v>
      </c>
      <c r="AL305" s="15" t="s">
        <v>3</v>
      </c>
      <c r="AM305" s="15" t="s">
        <v>3</v>
      </c>
      <c r="AN305" s="15" t="s">
        <v>3</v>
      </c>
      <c r="AO305" s="15" t="s">
        <v>3</v>
      </c>
      <c r="AP305" s="15" t="s">
        <v>3</v>
      </c>
      <c r="AQ305" s="15" t="s">
        <v>3</v>
      </c>
      <c r="AR305" s="16" t="s">
        <v>156</v>
      </c>
    </row>
    <row r="306">
      <c r="A306" s="23" t="s">
        <v>240</v>
      </c>
      <c r="B306" s="24" t="n">
        <v>0.555087292920022</v>
      </c>
      <c r="C306" s="24" t="n">
        <v>0.374792690776365</v>
      </c>
      <c r="D306" s="24" t="n">
        <v>0.503997819153639</v>
      </c>
      <c r="E306" s="24" t="n">
        <v>0.518108220057239</v>
      </c>
      <c r="F306" s="24" t="n">
        <v>0.591312684194694</v>
      </c>
      <c r="G306" s="24" t="n">
        <v>0.610249913926597</v>
      </c>
      <c r="H306" s="24" t="n">
        <v>0.634734031066044</v>
      </c>
      <c r="I306" s="24" t="n">
        <v>0.55531909297785</v>
      </c>
      <c r="J306" s="24" t="n">
        <v>0.557856329946884</v>
      </c>
      <c r="K306" s="24" t="n">
        <v>0</v>
      </c>
      <c r="L306" s="24" t="n">
        <v>0.253831205573223</v>
      </c>
      <c r="M306" s="24" t="n">
        <v>0.54312734949557</v>
      </c>
      <c r="N306" s="24" t="n">
        <v>0.552113903167817</v>
      </c>
      <c r="O306" s="24" t="n">
        <v>0.441698439173894</v>
      </c>
      <c r="P306" s="24" t="n">
        <v>0.582799446948495</v>
      </c>
      <c r="Q306" s="24" t="n">
        <v>0.536237753569386</v>
      </c>
      <c r="R306" s="24" t="n">
        <v>0.560766232572633</v>
      </c>
      <c r="S306" s="24" t="n">
        <v>0.636853827418481</v>
      </c>
      <c r="T306" s="24" t="n">
        <v>0.560712463600126</v>
      </c>
      <c r="U306" s="24" t="n">
        <v>0.610047316815742</v>
      </c>
      <c r="V306" s="24" t="n">
        <v>0.544302980520593</v>
      </c>
      <c r="W306" s="24" t="n">
        <v>0.521686793791435</v>
      </c>
      <c r="X306" s="24" t="n">
        <v>0.46456576561463</v>
      </c>
      <c r="Y306" s="24" t="n">
        <v>0.648191035167804</v>
      </c>
      <c r="Z306" s="24" t="n">
        <v>0.598672328922625</v>
      </c>
      <c r="AA306" s="24" t="n">
        <v>0.468973924197238</v>
      </c>
      <c r="AB306" s="24" t="n">
        <v>0.649308588780287</v>
      </c>
      <c r="AC306" s="24" t="n">
        <v>0.575761017408643</v>
      </c>
      <c r="AD306" s="24" t="n">
        <v>0.700134263004656</v>
      </c>
      <c r="AE306" s="24" t="n">
        <v>0.550083163495585</v>
      </c>
      <c r="AF306" s="24" t="n">
        <v>0.273478764032236</v>
      </c>
      <c r="AG306" s="24" t="n">
        <v>0.3132015004796</v>
      </c>
      <c r="AH306" s="24" t="n">
        <v>0.126813271316454</v>
      </c>
      <c r="AI306" s="24" t="n">
        <v>0.540810846899744</v>
      </c>
      <c r="AJ306" s="24" t="n">
        <v>0.52870826571118</v>
      </c>
      <c r="AK306" s="24" t="n">
        <v>0.60777117398266</v>
      </c>
      <c r="AL306" s="24" t="n">
        <v>0.582288443458131</v>
      </c>
      <c r="AM306" s="24" t="n">
        <v>0.696364808121921</v>
      </c>
      <c r="AN306" s="24" t="n">
        <v>0.615192315986786</v>
      </c>
      <c r="AO306" s="24" t="n">
        <v>0.58397595615564</v>
      </c>
      <c r="AP306" s="24" t="n">
        <v>0.555718980485446</v>
      </c>
      <c r="AQ306" s="24" t="n">
        <v>0.530951644629674</v>
      </c>
      <c r="AR306" s="25" t="n">
        <v>0.319514039140545</v>
      </c>
    </row>
    <row r="307">
      <c r="A307" s="11" t="s">
        <v>3</v>
      </c>
      <c r="B307" s="12" t="n">
        <v>895.910890772918</v>
      </c>
      <c r="C307" s="12" t="n">
        <v>63.5796970028736</v>
      </c>
      <c r="D307" s="12" t="n">
        <v>137.611080219481</v>
      </c>
      <c r="E307" s="12" t="n">
        <v>136.441388137236</v>
      </c>
      <c r="F307" s="12" t="n">
        <v>159.540779051521</v>
      </c>
      <c r="G307" s="12" t="n">
        <v>157.748686458863</v>
      </c>
      <c r="H307" s="12" t="n">
        <v>240.989259902943</v>
      </c>
      <c r="I307" s="12" t="n">
        <v>431.068738597842</v>
      </c>
      <c r="J307" s="12" t="n">
        <v>463.592347097046</v>
      </c>
      <c r="K307" s="12" t="n">
        <v>0</v>
      </c>
      <c r="L307" s="12" t="n">
        <v>1.24980507802986</v>
      </c>
      <c r="M307" s="12" t="n">
        <v>35.9768861116315</v>
      </c>
      <c r="N307" s="12" t="n">
        <v>100.796434321875</v>
      </c>
      <c r="O307" s="12" t="n">
        <v>53.5211171791792</v>
      </c>
      <c r="P307" s="12" t="n">
        <v>91.3332490644269</v>
      </c>
      <c r="Q307" s="12" t="n">
        <v>116.091447838811</v>
      </c>
      <c r="R307" s="12" t="n">
        <v>128.649540851708</v>
      </c>
      <c r="S307" s="12" t="n">
        <v>91.5730779713264</v>
      </c>
      <c r="T307" s="12" t="n">
        <v>43.482998979008</v>
      </c>
      <c r="U307" s="12" t="n">
        <v>84.7617695328251</v>
      </c>
      <c r="V307" s="12" t="n">
        <v>73.8682891762362</v>
      </c>
      <c r="W307" s="12" t="n">
        <v>75.8560797458897</v>
      </c>
      <c r="X307" s="12" t="n">
        <v>175.114472830024</v>
      </c>
      <c r="Y307" s="12" t="n">
        <v>265.672019010192</v>
      </c>
      <c r="Z307" s="12" t="n">
        <v>172.556523265488</v>
      </c>
      <c r="AA307" s="12" t="n">
        <v>81.5146004771466</v>
      </c>
      <c r="AB307" s="12" t="n">
        <v>96.4951975727775</v>
      </c>
      <c r="AC307" s="12" t="n">
        <v>47.0063208422467</v>
      </c>
      <c r="AD307" s="12" t="n">
        <v>21.4558640319725</v>
      </c>
      <c r="AE307" s="12" t="n">
        <v>4.55607962330571</v>
      </c>
      <c r="AF307" s="12" t="n">
        <v>11.5519882177651</v>
      </c>
      <c r="AG307" s="12" t="n">
        <v>5.63526662713812</v>
      </c>
      <c r="AH307" s="12" t="n">
        <v>1.52232893258094</v>
      </c>
      <c r="AI307" s="12" t="n">
        <v>12.8302293422811</v>
      </c>
      <c r="AJ307" s="12" t="n">
        <v>199.270005337712</v>
      </c>
      <c r="AK307" s="12" t="n">
        <v>177.927332193424</v>
      </c>
      <c r="AL307" s="12" t="n">
        <v>158.378755652349</v>
      </c>
      <c r="AM307" s="12" t="n">
        <v>119.764421860962</v>
      </c>
      <c r="AN307" s="12" t="n">
        <v>97.7053632921982</v>
      </c>
      <c r="AO307" s="12" t="n">
        <v>22.6280879733212</v>
      </c>
      <c r="AP307" s="12" t="n">
        <v>12.7364068557504</v>
      </c>
      <c r="AQ307" s="12" t="n">
        <v>45.3891276784698</v>
      </c>
      <c r="AR307" s="13" t="n">
        <v>62.1113899287305</v>
      </c>
    </row>
    <row r="308">
      <c r="A308" s="14" t="s">
        <v>3</v>
      </c>
      <c r="B308" s="15" t="s">
        <v>47</v>
      </c>
      <c r="C308" s="15" t="s">
        <v>3</v>
      </c>
      <c r="D308" s="15" t="s">
        <v>48</v>
      </c>
      <c r="E308" s="15" t="s">
        <v>48</v>
      </c>
      <c r="F308" s="15" t="s">
        <v>48</v>
      </c>
      <c r="G308" s="15" t="s">
        <v>49</v>
      </c>
      <c r="H308" s="15" t="s">
        <v>49</v>
      </c>
      <c r="I308" s="15" t="s">
        <v>73</v>
      </c>
      <c r="J308" s="15" t="s">
        <v>73</v>
      </c>
      <c r="K308" s="15" t="s">
        <v>3</v>
      </c>
      <c r="L308" s="15" t="s">
        <v>3</v>
      </c>
      <c r="M308" s="15" t="s">
        <v>3</v>
      </c>
      <c r="N308" s="15" t="s">
        <v>3</v>
      </c>
      <c r="O308" s="15" t="s">
        <v>3</v>
      </c>
      <c r="P308" s="15" t="s">
        <v>73</v>
      </c>
      <c r="Q308" s="15" t="s">
        <v>3</v>
      </c>
      <c r="R308" s="15" t="s">
        <v>3</v>
      </c>
      <c r="S308" s="15" t="s">
        <v>73</v>
      </c>
      <c r="T308" s="15" t="s">
        <v>3</v>
      </c>
      <c r="U308" s="15" t="s">
        <v>73</v>
      </c>
      <c r="V308" s="15" t="s">
        <v>3</v>
      </c>
      <c r="W308" s="15" t="s">
        <v>3</v>
      </c>
      <c r="X308" s="15" t="s">
        <v>54</v>
      </c>
      <c r="Y308" s="15" t="s">
        <v>341</v>
      </c>
      <c r="Z308" s="15" t="s">
        <v>341</v>
      </c>
      <c r="AA308" s="15" t="s">
        <v>54</v>
      </c>
      <c r="AB308" s="15" t="s">
        <v>341</v>
      </c>
      <c r="AC308" s="15" t="s">
        <v>118</v>
      </c>
      <c r="AD308" s="15" t="s">
        <v>341</v>
      </c>
      <c r="AE308" s="15" t="s">
        <v>54</v>
      </c>
      <c r="AF308" s="15" t="s">
        <v>3</v>
      </c>
      <c r="AG308" s="15" t="s">
        <v>3</v>
      </c>
      <c r="AH308" s="15" t="s">
        <v>3</v>
      </c>
      <c r="AI308" s="15" t="s">
        <v>54</v>
      </c>
      <c r="AJ308" s="15" t="s">
        <v>59</v>
      </c>
      <c r="AK308" s="15" t="s">
        <v>59</v>
      </c>
      <c r="AL308" s="15" t="s">
        <v>59</v>
      </c>
      <c r="AM308" s="15" t="s">
        <v>260</v>
      </c>
      <c r="AN308" s="15" t="s">
        <v>59</v>
      </c>
      <c r="AO308" s="15" t="s">
        <v>59</v>
      </c>
      <c r="AP308" s="15" t="s">
        <v>3</v>
      </c>
      <c r="AQ308" s="15" t="s">
        <v>59</v>
      </c>
      <c r="AR308" s="16" t="s">
        <v>3</v>
      </c>
    </row>
    <row r="309">
      <c r="A309" s="23" t="s">
        <v>244</v>
      </c>
      <c r="B309" s="24" t="n">
        <v>0.112092875936503</v>
      </c>
      <c r="C309" s="24" t="n">
        <v>0.222720209785812</v>
      </c>
      <c r="D309" s="24" t="n">
        <v>0.118919317430393</v>
      </c>
      <c r="E309" s="24" t="n">
        <v>0.112488081262649</v>
      </c>
      <c r="F309" s="24" t="n">
        <v>0.10371845231635</v>
      </c>
      <c r="G309" s="24" t="n">
        <v>0.0809318594705427</v>
      </c>
      <c r="H309" s="24" t="n">
        <v>0.0846474897420888</v>
      </c>
      <c r="I309" s="24" t="n">
        <v>0.14133172667495</v>
      </c>
      <c r="J309" s="24" t="n">
        <v>0.0838701699370822</v>
      </c>
      <c r="K309" s="24" t="n">
        <v>0</v>
      </c>
      <c r="L309" s="24" t="n">
        <v>0.306754914437706</v>
      </c>
      <c r="M309" s="24" t="n">
        <v>0.147273005684709</v>
      </c>
      <c r="N309" s="24" t="n">
        <v>0.132020894503031</v>
      </c>
      <c r="O309" s="24" t="n">
        <v>0.1343550124489</v>
      </c>
      <c r="P309" s="24" t="n">
        <v>0.166242142606615</v>
      </c>
      <c r="Q309" s="24" t="n">
        <v>0.114158445608976</v>
      </c>
      <c r="R309" s="24" t="n">
        <v>0.0426401445555384</v>
      </c>
      <c r="S309" s="24" t="n">
        <v>0.124750759077423</v>
      </c>
      <c r="T309" s="24" t="n">
        <v>0.0687179075013762</v>
      </c>
      <c r="U309" s="24" t="n">
        <v>0.076002409900241</v>
      </c>
      <c r="V309" s="24" t="n">
        <v>0.119201112237089</v>
      </c>
      <c r="W309" s="24" t="n">
        <v>0.13910672162622</v>
      </c>
      <c r="X309" s="24" t="n">
        <v>0.112036735823965</v>
      </c>
      <c r="Y309" s="24" t="n">
        <v>0.0857311702687242</v>
      </c>
      <c r="Z309" s="24" t="n">
        <v>0.109084170035819</v>
      </c>
      <c r="AA309" s="24" t="n">
        <v>0.152727577540123</v>
      </c>
      <c r="AB309" s="24" t="n">
        <v>0.103050567201807</v>
      </c>
      <c r="AC309" s="24" t="n">
        <v>0.166438854640872</v>
      </c>
      <c r="AD309" s="24" t="n">
        <v>0.050618390698662</v>
      </c>
      <c r="AE309" s="24" t="n">
        <v>0.0854715382350759</v>
      </c>
      <c r="AF309" s="24" t="n">
        <v>0.212084629537973</v>
      </c>
      <c r="AG309" s="24" t="n">
        <v>0.0819766876542782</v>
      </c>
      <c r="AH309" s="24" t="n">
        <v>0.124984421021951</v>
      </c>
      <c r="AI309" s="24" t="n">
        <v>0.103868738522615</v>
      </c>
      <c r="AJ309" s="24" t="n">
        <v>0.126122774878265</v>
      </c>
      <c r="AK309" s="24" t="n">
        <v>0.0833012032458865</v>
      </c>
      <c r="AL309" s="24" t="n">
        <v>0.0854846373254077</v>
      </c>
      <c r="AM309" s="24" t="n">
        <v>0.098265857583287</v>
      </c>
      <c r="AN309" s="24" t="n">
        <v>0.139372038091024</v>
      </c>
      <c r="AO309" s="24" t="n">
        <v>0.0493708221102333</v>
      </c>
      <c r="AP309" s="24" t="n">
        <v>0.207260321905766</v>
      </c>
      <c r="AQ309" s="24" t="n">
        <v>0.170674908032581</v>
      </c>
      <c r="AR309" s="25" t="n">
        <v>0.130946959830017</v>
      </c>
    </row>
    <row r="310">
      <c r="A310" s="11" t="s">
        <v>3</v>
      </c>
      <c r="B310" s="12" t="n">
        <v>180.917901761516</v>
      </c>
      <c r="C310" s="12" t="n">
        <v>37.7821761285302</v>
      </c>
      <c r="D310" s="12" t="n">
        <v>32.469616154373</v>
      </c>
      <c r="E310" s="12" t="n">
        <v>29.6232126073476</v>
      </c>
      <c r="F310" s="12" t="n">
        <v>27.984048248693</v>
      </c>
      <c r="G310" s="12" t="n">
        <v>20.9207641538268</v>
      </c>
      <c r="H310" s="12" t="n">
        <v>32.1380844687456</v>
      </c>
      <c r="I310" s="12" t="n">
        <v>109.709336329366</v>
      </c>
      <c r="J310" s="12" t="n">
        <v>69.6981764754056</v>
      </c>
      <c r="K310" s="12" t="n">
        <v>0</v>
      </c>
      <c r="L310" s="12" t="n">
        <v>1.51038895674418</v>
      </c>
      <c r="M310" s="12" t="n">
        <v>9.75539927745738</v>
      </c>
      <c r="N310" s="12" t="n">
        <v>24.1023371183703</v>
      </c>
      <c r="O310" s="12" t="n">
        <v>16.2799542111505</v>
      </c>
      <c r="P310" s="12" t="n">
        <v>26.0525899521585</v>
      </c>
      <c r="Q310" s="12" t="n">
        <v>24.7144464289559</v>
      </c>
      <c r="R310" s="12" t="n">
        <v>9.78239184223699</v>
      </c>
      <c r="S310" s="12" t="n">
        <v>17.9378854238593</v>
      </c>
      <c r="T310" s="12" t="n">
        <v>5.32904277271934</v>
      </c>
      <c r="U310" s="12" t="n">
        <v>10.5599985022954</v>
      </c>
      <c r="V310" s="12" t="n">
        <v>16.1769869796352</v>
      </c>
      <c r="W310" s="12" t="n">
        <v>20.2268692526774</v>
      </c>
      <c r="X310" s="12" t="n">
        <v>42.2313811812062</v>
      </c>
      <c r="Y310" s="12" t="n">
        <v>35.1383648672372</v>
      </c>
      <c r="Z310" s="12" t="n">
        <v>31.4415485989748</v>
      </c>
      <c r="AA310" s="12" t="n">
        <v>26.5463106212909</v>
      </c>
      <c r="AB310" s="12" t="n">
        <v>15.3145746320783</v>
      </c>
      <c r="AC310" s="12" t="n">
        <v>13.588412492873</v>
      </c>
      <c r="AD310" s="12" t="n">
        <v>1.55121862439195</v>
      </c>
      <c r="AE310" s="12" t="n">
        <v>0.707920473789506</v>
      </c>
      <c r="AF310" s="12" t="n">
        <v>8.95864492536223</v>
      </c>
      <c r="AG310" s="12" t="n">
        <v>1.47496257659714</v>
      </c>
      <c r="AH310" s="12" t="n">
        <v>1.50037451339611</v>
      </c>
      <c r="AI310" s="12" t="n">
        <v>2.46418825431885</v>
      </c>
      <c r="AJ310" s="12" t="n">
        <v>47.5356404526653</v>
      </c>
      <c r="AK310" s="12" t="n">
        <v>24.3867453681929</v>
      </c>
      <c r="AL310" s="12" t="n">
        <v>23.2512780205364</v>
      </c>
      <c r="AM310" s="12" t="n">
        <v>16.900270497405</v>
      </c>
      <c r="AN310" s="12" t="n">
        <v>22.1351848204003</v>
      </c>
      <c r="AO310" s="12" t="n">
        <v>1.91303647735765</v>
      </c>
      <c r="AP310" s="12" t="n">
        <v>4.75015588371607</v>
      </c>
      <c r="AQ310" s="12" t="n">
        <v>14.5903779949775</v>
      </c>
      <c r="AR310" s="13" t="n">
        <v>25.455212246265</v>
      </c>
    </row>
    <row r="311">
      <c r="A311" s="14" t="s">
        <v>3</v>
      </c>
      <c r="B311" s="15" t="s">
        <v>47</v>
      </c>
      <c r="C311" s="15" t="s">
        <v>116</v>
      </c>
      <c r="D311" s="15" t="s">
        <v>3</v>
      </c>
      <c r="E311" s="15" t="s">
        <v>3</v>
      </c>
      <c r="F311" s="15" t="s">
        <v>3</v>
      </c>
      <c r="G311" s="15" t="s">
        <v>3</v>
      </c>
      <c r="H311" s="15" t="s">
        <v>3</v>
      </c>
      <c r="I311" s="15" t="s">
        <v>87</v>
      </c>
      <c r="J311" s="15" t="s">
        <v>73</v>
      </c>
      <c r="K311" s="15" t="s">
        <v>3</v>
      </c>
      <c r="L311" s="15" t="s">
        <v>3</v>
      </c>
      <c r="M311" s="15" t="s">
        <v>106</v>
      </c>
      <c r="N311" s="15" t="s">
        <v>106</v>
      </c>
      <c r="O311" s="15" t="s">
        <v>106</v>
      </c>
      <c r="P311" s="15" t="s">
        <v>184</v>
      </c>
      <c r="Q311" s="15" t="s">
        <v>106</v>
      </c>
      <c r="R311" s="15" t="s">
        <v>3</v>
      </c>
      <c r="S311" s="15" t="s">
        <v>106</v>
      </c>
      <c r="T311" s="15" t="s">
        <v>3</v>
      </c>
      <c r="U311" s="15" t="s">
        <v>3</v>
      </c>
      <c r="V311" s="15" t="s">
        <v>106</v>
      </c>
      <c r="W311" s="15" t="s">
        <v>106</v>
      </c>
      <c r="X311" s="15" t="s">
        <v>3</v>
      </c>
      <c r="Y311" s="15" t="s">
        <v>3</v>
      </c>
      <c r="Z311" s="15" t="s">
        <v>3</v>
      </c>
      <c r="AA311" s="15" t="s">
        <v>255</v>
      </c>
      <c r="AB311" s="15" t="s">
        <v>3</v>
      </c>
      <c r="AC311" s="15" t="s">
        <v>129</v>
      </c>
      <c r="AD311" s="15" t="s">
        <v>3</v>
      </c>
      <c r="AE311" s="15" t="s">
        <v>3</v>
      </c>
      <c r="AF311" s="15" t="s">
        <v>3</v>
      </c>
      <c r="AG311" s="15" t="s">
        <v>3</v>
      </c>
      <c r="AH311" s="15" t="s">
        <v>3</v>
      </c>
      <c r="AI311" s="15" t="s">
        <v>3</v>
      </c>
      <c r="AJ311" s="15" t="s">
        <v>3</v>
      </c>
      <c r="AK311" s="15" t="s">
        <v>3</v>
      </c>
      <c r="AL311" s="15" t="s">
        <v>3</v>
      </c>
      <c r="AM311" s="15" t="s">
        <v>3</v>
      </c>
      <c r="AN311" s="15" t="s">
        <v>106</v>
      </c>
      <c r="AO311" s="15" t="s">
        <v>3</v>
      </c>
      <c r="AP311" s="15" t="s">
        <v>3</v>
      </c>
      <c r="AQ311" s="15" t="s">
        <v>3</v>
      </c>
      <c r="AR311" s="16" t="s">
        <v>3</v>
      </c>
    </row>
    <row r="312">
      <c r="A312" s="23" t="s">
        <v>248</v>
      </c>
      <c r="B312" s="24" t="n">
        <v>0.635119819560222</v>
      </c>
      <c r="C312" s="24" t="n">
        <v>0.460741572613185</v>
      </c>
      <c r="D312" s="24" t="n">
        <v>0.601981963912984</v>
      </c>
      <c r="E312" s="24" t="n">
        <v>0.573499276146134</v>
      </c>
      <c r="F312" s="24" t="n">
        <v>0.682301658709652</v>
      </c>
      <c r="G312" s="24" t="n">
        <v>0.68962192082333</v>
      </c>
      <c r="H312" s="24" t="n">
        <v>0.701484328847071</v>
      </c>
      <c r="I312" s="24" t="n">
        <v>0.604629208360278</v>
      </c>
      <c r="J312" s="24" t="n">
        <v>0.670950544819655</v>
      </c>
      <c r="K312" s="24" t="n">
        <v>0</v>
      </c>
      <c r="L312" s="24" t="n">
        <v>0.253831205573223</v>
      </c>
      <c r="M312" s="24" t="n">
        <v>0.649019501474178</v>
      </c>
      <c r="N312" s="24" t="n">
        <v>0.641927874184306</v>
      </c>
      <c r="O312" s="24" t="n">
        <v>0.517884831754456</v>
      </c>
      <c r="P312" s="24" t="n">
        <v>0.632158261529398</v>
      </c>
      <c r="Q312" s="24" t="n">
        <v>0.615814041390658</v>
      </c>
      <c r="R312" s="24" t="n">
        <v>0.650373693015971</v>
      </c>
      <c r="S312" s="24" t="n">
        <v>0.698298014475048</v>
      </c>
      <c r="T312" s="24" t="n">
        <v>0.688046345317156</v>
      </c>
      <c r="U312" s="24" t="n">
        <v>0.66438217271308</v>
      </c>
      <c r="V312" s="24" t="n">
        <v>0.628484862973729</v>
      </c>
      <c r="W312" s="24" t="n">
        <v>0.608971771337166</v>
      </c>
      <c r="X312" s="24" t="n">
        <v>0.614047861038292</v>
      </c>
      <c r="Y312" s="24" t="n">
        <v>0.708424334731178</v>
      </c>
      <c r="Z312" s="24" t="n">
        <v>0.64907986464839</v>
      </c>
      <c r="AA312" s="24" t="n">
        <v>0.519627776935508</v>
      </c>
      <c r="AB312" s="24" t="n">
        <v>0.70137276485774</v>
      </c>
      <c r="AC312" s="24" t="n">
        <v>0.622786800578624</v>
      </c>
      <c r="AD312" s="24" t="n">
        <v>0.737171759357841</v>
      </c>
      <c r="AE312" s="24" t="n">
        <v>0.650626163051383</v>
      </c>
      <c r="AF312" s="24" t="n">
        <v>0.303239080172145</v>
      </c>
      <c r="AG312" s="24" t="n">
        <v>0.342179658242129</v>
      </c>
      <c r="AH312" s="24" t="n">
        <v>0.25467882150624</v>
      </c>
      <c r="AI312" s="24" t="n">
        <v>0.713116852288884</v>
      </c>
      <c r="AJ312" s="24" t="n">
        <v>0.579291384256461</v>
      </c>
      <c r="AK312" s="24" t="n">
        <v>0.699121549408965</v>
      </c>
      <c r="AL312" s="24" t="n">
        <v>0.64256825740896</v>
      </c>
      <c r="AM312" s="24" t="n">
        <v>0.765656576660555</v>
      </c>
      <c r="AN312" s="24" t="n">
        <v>0.692728015418835</v>
      </c>
      <c r="AO312" s="24" t="n">
        <v>0.622526634238179</v>
      </c>
      <c r="AP312" s="24" t="n">
        <v>0.597642837613557</v>
      </c>
      <c r="AQ312" s="24" t="n">
        <v>0.581308617086525</v>
      </c>
      <c r="AR312" s="25" t="n">
        <v>0.468966279219134</v>
      </c>
    </row>
    <row r="313">
      <c r="A313" s="11" t="s">
        <v>3</v>
      </c>
      <c r="B313" s="12" t="n">
        <v>895.910890772918</v>
      </c>
      <c r="C313" s="12" t="n">
        <v>63.5796970028736</v>
      </c>
      <c r="D313" s="12" t="n">
        <v>137.611080219481</v>
      </c>
      <c r="E313" s="12" t="n">
        <v>136.441388137236</v>
      </c>
      <c r="F313" s="12" t="n">
        <v>159.540779051521</v>
      </c>
      <c r="G313" s="12" t="n">
        <v>157.748686458863</v>
      </c>
      <c r="H313" s="12" t="n">
        <v>240.989259902943</v>
      </c>
      <c r="I313" s="12" t="n">
        <v>431.068738597842</v>
      </c>
      <c r="J313" s="12" t="n">
        <v>463.592347097046</v>
      </c>
      <c r="K313" s="12" t="n">
        <v>0</v>
      </c>
      <c r="L313" s="12" t="n">
        <v>1.24980507802986</v>
      </c>
      <c r="M313" s="12" t="n">
        <v>35.9768861116315</v>
      </c>
      <c r="N313" s="12" t="n">
        <v>100.796434321875</v>
      </c>
      <c r="O313" s="12" t="n">
        <v>53.5211171791792</v>
      </c>
      <c r="P313" s="12" t="n">
        <v>91.3332490644269</v>
      </c>
      <c r="Q313" s="12" t="n">
        <v>116.091447838811</v>
      </c>
      <c r="R313" s="12" t="n">
        <v>128.649540851708</v>
      </c>
      <c r="S313" s="12" t="n">
        <v>91.5730779713264</v>
      </c>
      <c r="T313" s="12" t="n">
        <v>43.482998979008</v>
      </c>
      <c r="U313" s="12" t="n">
        <v>84.7617695328251</v>
      </c>
      <c r="V313" s="12" t="n">
        <v>73.8682891762362</v>
      </c>
      <c r="W313" s="12" t="n">
        <v>75.8560797458897</v>
      </c>
      <c r="X313" s="12" t="n">
        <v>175.114472830024</v>
      </c>
      <c r="Y313" s="12" t="n">
        <v>265.672019010192</v>
      </c>
      <c r="Z313" s="12" t="n">
        <v>172.556523265488</v>
      </c>
      <c r="AA313" s="12" t="n">
        <v>81.5146004771466</v>
      </c>
      <c r="AB313" s="12" t="n">
        <v>96.4951975727775</v>
      </c>
      <c r="AC313" s="12" t="n">
        <v>47.0063208422467</v>
      </c>
      <c r="AD313" s="12" t="n">
        <v>21.4558640319725</v>
      </c>
      <c r="AE313" s="12" t="n">
        <v>4.55607962330571</v>
      </c>
      <c r="AF313" s="12" t="n">
        <v>11.5519882177651</v>
      </c>
      <c r="AG313" s="12" t="n">
        <v>5.63526662713812</v>
      </c>
      <c r="AH313" s="12" t="n">
        <v>1.52232893258094</v>
      </c>
      <c r="AI313" s="12" t="n">
        <v>12.8302293422811</v>
      </c>
      <c r="AJ313" s="12" t="n">
        <v>199.270005337712</v>
      </c>
      <c r="AK313" s="12" t="n">
        <v>177.927332193424</v>
      </c>
      <c r="AL313" s="12" t="n">
        <v>158.378755652349</v>
      </c>
      <c r="AM313" s="12" t="n">
        <v>119.764421860962</v>
      </c>
      <c r="AN313" s="12" t="n">
        <v>97.7053632921982</v>
      </c>
      <c r="AO313" s="12" t="n">
        <v>22.6280879733212</v>
      </c>
      <c r="AP313" s="12" t="n">
        <v>12.7364068557504</v>
      </c>
      <c r="AQ313" s="12" t="n">
        <v>45.3891276784698</v>
      </c>
      <c r="AR313" s="13" t="n">
        <v>62.1113899287305</v>
      </c>
    </row>
    <row r="314">
      <c r="A314" s="14" t="s">
        <v>3</v>
      </c>
      <c r="B314" s="15" t="s">
        <v>47</v>
      </c>
      <c r="C314" s="15" t="s">
        <v>3</v>
      </c>
      <c r="D314" s="15" t="s">
        <v>48</v>
      </c>
      <c r="E314" s="15" t="s">
        <v>48</v>
      </c>
      <c r="F314" s="15" t="s">
        <v>81</v>
      </c>
      <c r="G314" s="15" t="s">
        <v>81</v>
      </c>
      <c r="H314" s="15" t="s">
        <v>49</v>
      </c>
      <c r="I314" s="15" t="s">
        <v>73</v>
      </c>
      <c r="J314" s="15" t="s">
        <v>81</v>
      </c>
      <c r="K314" s="15" t="s">
        <v>3</v>
      </c>
      <c r="L314" s="15" t="s">
        <v>3</v>
      </c>
      <c r="M314" s="15" t="s">
        <v>3</v>
      </c>
      <c r="N314" s="15" t="s">
        <v>73</v>
      </c>
      <c r="O314" s="15" t="s">
        <v>3</v>
      </c>
      <c r="P314" s="15" t="s">
        <v>3</v>
      </c>
      <c r="Q314" s="15" t="s">
        <v>3</v>
      </c>
      <c r="R314" s="15" t="s">
        <v>73</v>
      </c>
      <c r="S314" s="15" t="s">
        <v>73</v>
      </c>
      <c r="T314" s="15" t="s">
        <v>73</v>
      </c>
      <c r="U314" s="15" t="s">
        <v>73</v>
      </c>
      <c r="V314" s="15" t="s">
        <v>3</v>
      </c>
      <c r="W314" s="15" t="s">
        <v>3</v>
      </c>
      <c r="X314" s="15" t="s">
        <v>227</v>
      </c>
      <c r="Y314" s="15" t="s">
        <v>341</v>
      </c>
      <c r="Z314" s="15" t="s">
        <v>227</v>
      </c>
      <c r="AA314" s="15" t="s">
        <v>3</v>
      </c>
      <c r="AB314" s="15" t="s">
        <v>227</v>
      </c>
      <c r="AC314" s="15" t="s">
        <v>118</v>
      </c>
      <c r="AD314" s="15" t="s">
        <v>227</v>
      </c>
      <c r="AE314" s="15" t="s">
        <v>3</v>
      </c>
      <c r="AF314" s="15" t="s">
        <v>3</v>
      </c>
      <c r="AG314" s="15" t="s">
        <v>3</v>
      </c>
      <c r="AH314" s="15" t="s">
        <v>3</v>
      </c>
      <c r="AI314" s="15" t="s">
        <v>224</v>
      </c>
      <c r="AJ314" s="15" t="s">
        <v>59</v>
      </c>
      <c r="AK314" s="15" t="s">
        <v>83</v>
      </c>
      <c r="AL314" s="15" t="s">
        <v>59</v>
      </c>
      <c r="AM314" s="15" t="s">
        <v>243</v>
      </c>
      <c r="AN314" s="15" t="s">
        <v>83</v>
      </c>
      <c r="AO314" s="15" t="s">
        <v>3</v>
      </c>
      <c r="AP314" s="15" t="s">
        <v>3</v>
      </c>
      <c r="AQ314" s="15" t="s">
        <v>3</v>
      </c>
      <c r="AR314" s="16" t="s">
        <v>3</v>
      </c>
    </row>
    <row r="315">
      <c r="A315" s="23" t="s">
        <v>250</v>
      </c>
      <c r="B315" s="24" t="n">
        <v>0.128254435017369</v>
      </c>
      <c r="C315" s="24" t="n">
        <v>0.273795253308939</v>
      </c>
      <c r="D315" s="24" t="n">
        <v>0.142038877021642</v>
      </c>
      <c r="E315" s="24" t="n">
        <v>0.124514205105778</v>
      </c>
      <c r="F315" s="24" t="n">
        <v>0.119678258129404</v>
      </c>
      <c r="G315" s="24" t="n">
        <v>0.0914582421237224</v>
      </c>
      <c r="H315" s="24" t="n">
        <v>0.0935492420826891</v>
      </c>
      <c r="I315" s="24" t="n">
        <v>0.153881418982788</v>
      </c>
      <c r="J315" s="24" t="n">
        <v>0.100873169654202</v>
      </c>
      <c r="K315" s="24" t="n">
        <v>0</v>
      </c>
      <c r="L315" s="24" t="n">
        <v>0.306754914437706</v>
      </c>
      <c r="M315" s="24" t="n">
        <v>0.175986447412133</v>
      </c>
      <c r="N315" s="24" t="n">
        <v>0.153497116573212</v>
      </c>
      <c r="O315" s="24" t="n">
        <v>0.157529248116887</v>
      </c>
      <c r="P315" s="24" t="n">
        <v>0.180321625927018</v>
      </c>
      <c r="Q315" s="24" t="n">
        <v>0.131099261999729</v>
      </c>
      <c r="R315" s="24" t="n">
        <v>0.0494538127912836</v>
      </c>
      <c r="S315" s="24" t="n">
        <v>0.136786816091123</v>
      </c>
      <c r="T315" s="24" t="n">
        <v>0.0843232640319601</v>
      </c>
      <c r="U315" s="24" t="n">
        <v>0.0827716880790799</v>
      </c>
      <c r="V315" s="24" t="n">
        <v>0.137636752639109</v>
      </c>
      <c r="W315" s="24" t="n">
        <v>0.162381083212722</v>
      </c>
      <c r="X315" s="24" t="n">
        <v>0.148086499441903</v>
      </c>
      <c r="Y315" s="24" t="n">
        <v>0.0936977587905445</v>
      </c>
      <c r="Z315" s="24" t="n">
        <v>0.118268934275869</v>
      </c>
      <c r="AA315" s="24" t="n">
        <v>0.169223676411788</v>
      </c>
      <c r="AB315" s="24" t="n">
        <v>0.111313576452547</v>
      </c>
      <c r="AC315" s="24" t="n">
        <v>0.180032893231099</v>
      </c>
      <c r="AD315" s="24" t="n">
        <v>0.05329613204053</v>
      </c>
      <c r="AE315" s="24" t="n">
        <v>0.101093839372587</v>
      </c>
      <c r="AF315" s="24" t="n">
        <v>0.235163955809616</v>
      </c>
      <c r="AG315" s="24" t="n">
        <v>0.0895613683919426</v>
      </c>
      <c r="AH315" s="24" t="n">
        <v>0.251005945372062</v>
      </c>
      <c r="AI315" s="24" t="n">
        <v>0.136962023397056</v>
      </c>
      <c r="AJ315" s="24" t="n">
        <v>0.138189322134426</v>
      </c>
      <c r="AK315" s="24" t="n">
        <v>0.0958216986489669</v>
      </c>
      <c r="AL315" s="24" t="n">
        <v>0.0943341999288259</v>
      </c>
      <c r="AM315" s="24" t="n">
        <v>0.108043800092006</v>
      </c>
      <c r="AN315" s="24" t="n">
        <v>0.156937778386925</v>
      </c>
      <c r="AO315" s="24" t="n">
        <v>0.0526299951117578</v>
      </c>
      <c r="AP315" s="24" t="n">
        <v>0.222896196203803</v>
      </c>
      <c r="AQ315" s="24" t="n">
        <v>0.186862204427278</v>
      </c>
      <c r="AR315" s="25" t="n">
        <v>0.19219721515751</v>
      </c>
    </row>
    <row r="316">
      <c r="A316" s="11" t="s">
        <v>3</v>
      </c>
      <c r="B316" s="12" t="n">
        <v>180.917901761516</v>
      </c>
      <c r="C316" s="12" t="n">
        <v>37.7821761285302</v>
      </c>
      <c r="D316" s="12" t="n">
        <v>32.469616154373</v>
      </c>
      <c r="E316" s="12" t="n">
        <v>29.6232126073476</v>
      </c>
      <c r="F316" s="12" t="n">
        <v>27.984048248693</v>
      </c>
      <c r="G316" s="12" t="n">
        <v>20.9207641538268</v>
      </c>
      <c r="H316" s="12" t="n">
        <v>32.1380844687456</v>
      </c>
      <c r="I316" s="12" t="n">
        <v>109.709336329366</v>
      </c>
      <c r="J316" s="12" t="n">
        <v>69.6981764754056</v>
      </c>
      <c r="K316" s="12" t="n">
        <v>0</v>
      </c>
      <c r="L316" s="12" t="n">
        <v>1.51038895674418</v>
      </c>
      <c r="M316" s="12" t="n">
        <v>9.75539927745738</v>
      </c>
      <c r="N316" s="12" t="n">
        <v>24.1023371183703</v>
      </c>
      <c r="O316" s="12" t="n">
        <v>16.2799542111505</v>
      </c>
      <c r="P316" s="12" t="n">
        <v>26.0525899521585</v>
      </c>
      <c r="Q316" s="12" t="n">
        <v>24.7144464289559</v>
      </c>
      <c r="R316" s="12" t="n">
        <v>9.78239184223699</v>
      </c>
      <c r="S316" s="12" t="n">
        <v>17.9378854238593</v>
      </c>
      <c r="T316" s="12" t="n">
        <v>5.32904277271934</v>
      </c>
      <c r="U316" s="12" t="n">
        <v>10.5599985022954</v>
      </c>
      <c r="V316" s="12" t="n">
        <v>16.1769869796352</v>
      </c>
      <c r="W316" s="12" t="n">
        <v>20.2268692526774</v>
      </c>
      <c r="X316" s="12" t="n">
        <v>42.2313811812062</v>
      </c>
      <c r="Y316" s="12" t="n">
        <v>35.1383648672372</v>
      </c>
      <c r="Z316" s="12" t="n">
        <v>31.4415485989748</v>
      </c>
      <c r="AA316" s="12" t="n">
        <v>26.5463106212909</v>
      </c>
      <c r="AB316" s="12" t="n">
        <v>15.3145746320783</v>
      </c>
      <c r="AC316" s="12" t="n">
        <v>13.588412492873</v>
      </c>
      <c r="AD316" s="12" t="n">
        <v>1.55121862439195</v>
      </c>
      <c r="AE316" s="12" t="n">
        <v>0.707920473789506</v>
      </c>
      <c r="AF316" s="12" t="n">
        <v>8.95864492536223</v>
      </c>
      <c r="AG316" s="12" t="n">
        <v>1.47496257659714</v>
      </c>
      <c r="AH316" s="12" t="n">
        <v>1.50037451339611</v>
      </c>
      <c r="AI316" s="12" t="n">
        <v>2.46418825431885</v>
      </c>
      <c r="AJ316" s="12" t="n">
        <v>47.5356404526653</v>
      </c>
      <c r="AK316" s="12" t="n">
        <v>24.3867453681929</v>
      </c>
      <c r="AL316" s="12" t="n">
        <v>23.2512780205364</v>
      </c>
      <c r="AM316" s="12" t="n">
        <v>16.900270497405</v>
      </c>
      <c r="AN316" s="12" t="n">
        <v>22.1351848204003</v>
      </c>
      <c r="AO316" s="12" t="n">
        <v>1.91303647735765</v>
      </c>
      <c r="AP316" s="12" t="n">
        <v>4.75015588371607</v>
      </c>
      <c r="AQ316" s="12" t="n">
        <v>14.5903779949775</v>
      </c>
      <c r="AR316" s="13" t="n">
        <v>25.455212246265</v>
      </c>
    </row>
    <row r="317">
      <c r="A317" s="14" t="s">
        <v>3</v>
      </c>
      <c r="B317" s="15" t="s">
        <v>47</v>
      </c>
      <c r="C317" s="15" t="s">
        <v>116</v>
      </c>
      <c r="D317" s="15" t="s">
        <v>3</v>
      </c>
      <c r="E317" s="15" t="s">
        <v>3</v>
      </c>
      <c r="F317" s="15" t="s">
        <v>3</v>
      </c>
      <c r="G317" s="15" t="s">
        <v>3</v>
      </c>
      <c r="H317" s="15" t="s">
        <v>3</v>
      </c>
      <c r="I317" s="15" t="s">
        <v>87</v>
      </c>
      <c r="J317" s="15" t="s">
        <v>73</v>
      </c>
      <c r="K317" s="15" t="s">
        <v>3</v>
      </c>
      <c r="L317" s="15" t="s">
        <v>3</v>
      </c>
      <c r="M317" s="15" t="s">
        <v>106</v>
      </c>
      <c r="N317" s="15" t="s">
        <v>106</v>
      </c>
      <c r="O317" s="15" t="s">
        <v>106</v>
      </c>
      <c r="P317" s="15" t="s">
        <v>342</v>
      </c>
      <c r="Q317" s="15" t="s">
        <v>106</v>
      </c>
      <c r="R317" s="15" t="s">
        <v>3</v>
      </c>
      <c r="S317" s="15" t="s">
        <v>106</v>
      </c>
      <c r="T317" s="15" t="s">
        <v>3</v>
      </c>
      <c r="U317" s="15" t="s">
        <v>3</v>
      </c>
      <c r="V317" s="15" t="s">
        <v>106</v>
      </c>
      <c r="W317" s="15" t="s">
        <v>106</v>
      </c>
      <c r="X317" s="15" t="s">
        <v>255</v>
      </c>
      <c r="Y317" s="15" t="s">
        <v>3</v>
      </c>
      <c r="Z317" s="15" t="s">
        <v>3</v>
      </c>
      <c r="AA317" s="15" t="s">
        <v>255</v>
      </c>
      <c r="AB317" s="15" t="s">
        <v>3</v>
      </c>
      <c r="AC317" s="15" t="s">
        <v>129</v>
      </c>
      <c r="AD317" s="15" t="s">
        <v>3</v>
      </c>
      <c r="AE317" s="15" t="s">
        <v>3</v>
      </c>
      <c r="AF317" s="15" t="s">
        <v>3</v>
      </c>
      <c r="AG317" s="15" t="s">
        <v>3</v>
      </c>
      <c r="AH317" s="15" t="s">
        <v>3</v>
      </c>
      <c r="AI317" s="15" t="s">
        <v>3</v>
      </c>
      <c r="AJ317" s="15" t="s">
        <v>106</v>
      </c>
      <c r="AK317" s="15" t="s">
        <v>3</v>
      </c>
      <c r="AL317" s="15" t="s">
        <v>3</v>
      </c>
      <c r="AM317" s="15" t="s">
        <v>3</v>
      </c>
      <c r="AN317" s="15" t="s">
        <v>106</v>
      </c>
      <c r="AO317" s="15" t="s">
        <v>3</v>
      </c>
      <c r="AP317" s="15" t="s">
        <v>3</v>
      </c>
      <c r="AQ317" s="15" t="s">
        <v>3</v>
      </c>
      <c r="AR317" s="16" t="s">
        <v>343</v>
      </c>
    </row>
    <row r="318">
      <c r="A318" s="17" t="s">
        <v>126</v>
      </c>
      <c r="B318" s="18" t="n">
        <v>1614</v>
      </c>
      <c r="C318" s="18" t="n">
        <v>178</v>
      </c>
      <c r="D318" s="18" t="n">
        <v>288</v>
      </c>
      <c r="E318" s="18" t="n">
        <v>289</v>
      </c>
      <c r="F318" s="18" t="n">
        <v>290</v>
      </c>
      <c r="G318" s="18" t="n">
        <v>269</v>
      </c>
      <c r="H318" s="18" t="n">
        <v>300</v>
      </c>
      <c r="I318" s="18" t="n">
        <v>737</v>
      </c>
      <c r="J318" s="18" t="n">
        <v>872</v>
      </c>
      <c r="K318" s="18" t="n">
        <v>1</v>
      </c>
      <c r="L318" s="18" t="n">
        <v>4</v>
      </c>
      <c r="M318" s="18" t="n">
        <v>81</v>
      </c>
      <c r="N318" s="18" t="n">
        <v>199</v>
      </c>
      <c r="O318" s="18" t="n">
        <v>128</v>
      </c>
      <c r="P318" s="18" t="n">
        <v>136</v>
      </c>
      <c r="Q318" s="18" t="n">
        <v>192</v>
      </c>
      <c r="R318" s="18" t="n">
        <v>214</v>
      </c>
      <c r="S318" s="18" t="n">
        <v>144</v>
      </c>
      <c r="T318" s="18" t="n">
        <v>90</v>
      </c>
      <c r="U318" s="18" t="n">
        <v>132</v>
      </c>
      <c r="V318" s="18" t="n">
        <v>149</v>
      </c>
      <c r="W318" s="18" t="n">
        <v>149</v>
      </c>
      <c r="X318" s="18" t="n">
        <v>339</v>
      </c>
      <c r="Y318" s="18" t="n">
        <v>460</v>
      </c>
      <c r="Z318" s="18" t="n">
        <v>283</v>
      </c>
      <c r="AA318" s="18" t="n">
        <v>214</v>
      </c>
      <c r="AB318" s="18" t="n">
        <v>119</v>
      </c>
      <c r="AC318" s="18" t="n">
        <v>91</v>
      </c>
      <c r="AD318" s="18" t="n">
        <v>40</v>
      </c>
      <c r="AE318" s="18" t="n">
        <v>11</v>
      </c>
      <c r="AF318" s="18" t="n">
        <v>12</v>
      </c>
      <c r="AG318" s="18" t="n">
        <v>15</v>
      </c>
      <c r="AH318" s="18" t="n">
        <v>9</v>
      </c>
      <c r="AI318" s="18" t="n">
        <v>21</v>
      </c>
      <c r="AJ318" s="18" t="n">
        <v>405</v>
      </c>
      <c r="AK318" s="18" t="n">
        <v>316</v>
      </c>
      <c r="AL318" s="18" t="n">
        <v>265</v>
      </c>
      <c r="AM318" s="18" t="n">
        <v>150</v>
      </c>
      <c r="AN318" s="18" t="n">
        <v>178</v>
      </c>
      <c r="AO318" s="18" t="n">
        <v>43</v>
      </c>
      <c r="AP318" s="18" t="n">
        <v>23</v>
      </c>
      <c r="AQ318" s="18" t="n">
        <v>66</v>
      </c>
      <c r="AR318" s="19" t="n">
        <v>168</v>
      </c>
    </row>
    <row r="319">
      <c r="A319" s="8" t="s">
        <v>127</v>
      </c>
      <c r="B319" s="15" t="n">
        <v>1614</v>
      </c>
      <c r="C319" s="15" t="n">
        <v>169.64</v>
      </c>
      <c r="D319" s="15" t="n">
        <v>273.04</v>
      </c>
      <c r="E319" s="15" t="n">
        <v>263.35</v>
      </c>
      <c r="F319" s="15" t="n">
        <v>269.81</v>
      </c>
      <c r="G319" s="15" t="n">
        <v>258.5</v>
      </c>
      <c r="H319" s="15" t="n">
        <v>379.67</v>
      </c>
      <c r="I319" s="15" t="n">
        <v>776.25</v>
      </c>
      <c r="J319" s="15" t="n">
        <v>831.02</v>
      </c>
      <c r="K319" s="15" t="n">
        <v>1.8</v>
      </c>
      <c r="L319" s="15" t="n">
        <v>4.92</v>
      </c>
      <c r="M319" s="15" t="n">
        <v>66.24</v>
      </c>
      <c r="N319" s="15" t="n">
        <v>182.56</v>
      </c>
      <c r="O319" s="15" t="n">
        <v>121.17</v>
      </c>
      <c r="P319" s="15" t="n">
        <v>156.71</v>
      </c>
      <c r="Q319" s="15" t="n">
        <v>216.49</v>
      </c>
      <c r="R319" s="15" t="n">
        <v>229.42</v>
      </c>
      <c r="S319" s="15" t="n">
        <v>143.79</v>
      </c>
      <c r="T319" s="15" t="n">
        <v>77.55</v>
      </c>
      <c r="U319" s="15" t="n">
        <v>138.94</v>
      </c>
      <c r="V319" s="15" t="n">
        <v>135.71</v>
      </c>
      <c r="W319" s="15" t="n">
        <v>145.41</v>
      </c>
      <c r="X319" s="15" t="n">
        <v>376.94</v>
      </c>
      <c r="Y319" s="15" t="n">
        <v>409.87</v>
      </c>
      <c r="Z319" s="15" t="n">
        <v>288.23</v>
      </c>
      <c r="AA319" s="15" t="n">
        <v>173.81</v>
      </c>
      <c r="AB319" s="15" t="n">
        <v>148.61</v>
      </c>
      <c r="AC319" s="15" t="n">
        <v>81.64</v>
      </c>
      <c r="AD319" s="15" t="n">
        <v>30.65</v>
      </c>
      <c r="AE319" s="15" t="n">
        <v>8.28</v>
      </c>
      <c r="AF319" s="15" t="n">
        <v>42.24</v>
      </c>
      <c r="AG319" s="15" t="n">
        <v>17.99</v>
      </c>
      <c r="AH319" s="15" t="n">
        <v>12</v>
      </c>
      <c r="AI319" s="15" t="n">
        <v>23.72</v>
      </c>
      <c r="AJ319" s="15" t="n">
        <v>376.9</v>
      </c>
      <c r="AK319" s="15" t="n">
        <v>292.75</v>
      </c>
      <c r="AL319" s="15" t="n">
        <v>271.99</v>
      </c>
      <c r="AM319" s="15" t="n">
        <v>171.99</v>
      </c>
      <c r="AN319" s="15" t="n">
        <v>158.82</v>
      </c>
      <c r="AO319" s="15" t="n">
        <v>38.75</v>
      </c>
      <c r="AP319" s="15" t="n">
        <v>22.92</v>
      </c>
      <c r="AQ319" s="15" t="n">
        <v>85.49</v>
      </c>
      <c r="AR319" s="16" t="n">
        <v>194.39</v>
      </c>
    </row>
    <row r="320">
      <c r="A320" s="20" t="s">
        <v>128</v>
      </c>
      <c r="B320" s="21" t="s">
        <v>3</v>
      </c>
      <c r="C320" s="21" t="s">
        <v>48</v>
      </c>
      <c r="D320" s="21" t="s">
        <v>93</v>
      </c>
      <c r="E320" s="21" t="s">
        <v>73</v>
      </c>
      <c r="F320" s="21" t="s">
        <v>100</v>
      </c>
      <c r="G320" s="21" t="s">
        <v>52</v>
      </c>
      <c r="H320" s="21" t="s">
        <v>106</v>
      </c>
      <c r="I320" s="21" t="s">
        <v>48</v>
      </c>
      <c r="J320" s="21" t="s">
        <v>93</v>
      </c>
      <c r="K320" s="21" t="s">
        <v>73</v>
      </c>
      <c r="L320" s="21" t="s">
        <v>100</v>
      </c>
      <c r="M320" s="21" t="s">
        <v>48</v>
      </c>
      <c r="N320" s="21" t="s">
        <v>93</v>
      </c>
      <c r="O320" s="21" t="s">
        <v>73</v>
      </c>
      <c r="P320" s="21" t="s">
        <v>100</v>
      </c>
      <c r="Q320" s="21" t="s">
        <v>52</v>
      </c>
      <c r="R320" s="21" t="s">
        <v>106</v>
      </c>
      <c r="S320" s="21" t="s">
        <v>129</v>
      </c>
      <c r="T320" s="21" t="s">
        <v>79</v>
      </c>
      <c r="U320" s="21" t="s">
        <v>59</v>
      </c>
      <c r="V320" s="21" t="s">
        <v>75</v>
      </c>
      <c r="W320" s="21" t="s">
        <v>54</v>
      </c>
      <c r="X320" s="21" t="s">
        <v>48</v>
      </c>
      <c r="Y320" s="21" t="s">
        <v>93</v>
      </c>
      <c r="Z320" s="21" t="s">
        <v>73</v>
      </c>
      <c r="AA320" s="21" t="s">
        <v>100</v>
      </c>
      <c r="AB320" s="21" t="s">
        <v>52</v>
      </c>
      <c r="AC320" s="21" t="s">
        <v>106</v>
      </c>
      <c r="AD320" s="21" t="s">
        <v>129</v>
      </c>
      <c r="AE320" s="21" t="s">
        <v>79</v>
      </c>
      <c r="AF320" s="21" t="s">
        <v>59</v>
      </c>
      <c r="AG320" s="21" t="s">
        <v>75</v>
      </c>
      <c r="AH320" s="21" t="s">
        <v>54</v>
      </c>
      <c r="AI320" s="21" t="s">
        <v>130</v>
      </c>
      <c r="AJ320" s="21" t="s">
        <v>48</v>
      </c>
      <c r="AK320" s="21" t="s">
        <v>93</v>
      </c>
      <c r="AL320" s="21" t="s">
        <v>73</v>
      </c>
      <c r="AM320" s="21" t="s">
        <v>100</v>
      </c>
      <c r="AN320" s="21" t="s">
        <v>52</v>
      </c>
      <c r="AO320" s="21" t="s">
        <v>106</v>
      </c>
      <c r="AP320" s="21" t="s">
        <v>129</v>
      </c>
      <c r="AQ320" s="21" t="s">
        <v>79</v>
      </c>
      <c r="AR320" s="22" t="s">
        <v>59</v>
      </c>
    </row>
    <row r="322">
      <c r="A322" s="3" t="str">
        <f>=HYPERLINK("#'TOC'!A1", "Back to TOC")</f>
      </c>
    </row>
    <row r="323">
      <c r="A323" s="26" t="s">
        <v>408</v>
      </c>
    </row>
    <row r="324">
      <c r="A324" s="27" t="s">
        <v>3</v>
      </c>
      <c r="B324" s="28" t="s">
        <v>3</v>
      </c>
      <c r="C324" s="29" t="s">
        <v>4</v>
      </c>
      <c r="D324" s="30"/>
      <c r="E324" s="30"/>
      <c r="F324" s="30"/>
      <c r="G324" s="30"/>
      <c r="H324" s="4"/>
      <c r="I324" s="29" t="s">
        <v>5</v>
      </c>
      <c r="J324" s="30"/>
      <c r="K324" s="30"/>
      <c r="L324" s="4"/>
      <c r="M324" s="29" t="s">
        <v>6</v>
      </c>
      <c r="N324" s="30"/>
      <c r="O324" s="30"/>
      <c r="P324" s="30"/>
      <c r="Q324" s="30"/>
      <c r="R324" s="30"/>
      <c r="S324" s="30"/>
      <c r="T324" s="30"/>
      <c r="U324" s="30"/>
      <c r="V324" s="30"/>
      <c r="W324" s="4"/>
      <c r="X324" s="29" t="s">
        <v>7</v>
      </c>
      <c r="Y324" s="30"/>
      <c r="Z324" s="30"/>
      <c r="AA324" s="30"/>
      <c r="AB324" s="30"/>
      <c r="AC324" s="30"/>
      <c r="AD324" s="30"/>
      <c r="AE324" s="30"/>
      <c r="AF324" s="30"/>
      <c r="AG324" s="30"/>
      <c r="AH324" s="30"/>
      <c r="AI324" s="4"/>
      <c r="AJ324" s="29" t="s">
        <v>8</v>
      </c>
      <c r="AK324" s="30"/>
      <c r="AL324" s="30"/>
      <c r="AM324" s="30"/>
      <c r="AN324" s="30"/>
      <c r="AO324" s="30"/>
      <c r="AP324" s="30"/>
      <c r="AQ324" s="30"/>
      <c r="AR324" s="4"/>
    </row>
    <row r="325" ht="45" customHeight="1">
      <c r="A325" s="5" t="s">
        <v>9</v>
      </c>
      <c r="B325" s="6" t="s">
        <v>10</v>
      </c>
      <c r="C325" s="7" t="s">
        <v>11</v>
      </c>
      <c r="D325" s="7" t="s">
        <v>12</v>
      </c>
      <c r="E325" s="7" t="s">
        <v>13</v>
      </c>
      <c r="F325" s="7" t="s">
        <v>14</v>
      </c>
      <c r="G325" s="7" t="s">
        <v>15</v>
      </c>
      <c r="H325" s="6" t="s">
        <v>16</v>
      </c>
      <c r="I325" s="7" t="s">
        <v>17</v>
      </c>
      <c r="J325" s="7" t="s">
        <v>18</v>
      </c>
      <c r="K325" s="7" t="s">
        <v>19</v>
      </c>
      <c r="L325" s="6" t="s">
        <v>20</v>
      </c>
      <c r="M325" s="7" t="s">
        <v>21</v>
      </c>
      <c r="N325" s="7" t="s">
        <v>22</v>
      </c>
      <c r="O325" s="7" t="s">
        <v>23</v>
      </c>
      <c r="P325" s="7" t="s">
        <v>24</v>
      </c>
      <c r="Q325" s="7" t="s">
        <v>25</v>
      </c>
      <c r="R325" s="7" t="s">
        <v>26</v>
      </c>
      <c r="S325" s="7" t="s">
        <v>27</v>
      </c>
      <c r="T325" s="7" t="s">
        <v>28</v>
      </c>
      <c r="U325" s="7" t="s">
        <v>29</v>
      </c>
      <c r="V325" s="7" t="s">
        <v>30</v>
      </c>
      <c r="W325" s="6" t="s">
        <v>31</v>
      </c>
      <c r="X325" s="7" t="s">
        <v>32</v>
      </c>
      <c r="Y325" s="7" t="s">
        <v>33</v>
      </c>
      <c r="Z325" s="7" t="s">
        <v>34</v>
      </c>
      <c r="AA325" s="7" t="s">
        <v>35</v>
      </c>
      <c r="AB325" s="7" t="s">
        <v>36</v>
      </c>
      <c r="AC325" s="7" t="s">
        <v>37</v>
      </c>
      <c r="AD325" s="7" t="s">
        <v>38</v>
      </c>
      <c r="AE325" s="7" t="s">
        <v>39</v>
      </c>
      <c r="AF325" s="7" t="s">
        <v>40</v>
      </c>
      <c r="AG325" s="7" t="s">
        <v>41</v>
      </c>
      <c r="AH325" s="7" t="s">
        <v>20</v>
      </c>
      <c r="AI325" s="6" t="s">
        <v>42</v>
      </c>
      <c r="AJ325" s="7" t="s">
        <v>35</v>
      </c>
      <c r="AK325" s="7" t="s">
        <v>33</v>
      </c>
      <c r="AL325" s="7" t="s">
        <v>34</v>
      </c>
      <c r="AM325" s="7" t="s">
        <v>36</v>
      </c>
      <c r="AN325" s="7" t="s">
        <v>37</v>
      </c>
      <c r="AO325" s="7" t="s">
        <v>43</v>
      </c>
      <c r="AP325" s="7" t="s">
        <v>39</v>
      </c>
      <c r="AQ325" s="7" t="s">
        <v>44</v>
      </c>
      <c r="AR325" s="6" t="s">
        <v>45</v>
      </c>
    </row>
    <row r="326">
      <c r="A326" s="8" t="s">
        <v>218</v>
      </c>
      <c r="B326" s="9" t="n">
        <v>0.0551833847028867</v>
      </c>
      <c r="C326" s="9" t="n">
        <v>0.0740500151726746</v>
      </c>
      <c r="D326" s="9" t="n">
        <v>0.0872423160473773</v>
      </c>
      <c r="E326" s="9" t="n">
        <v>0.0829526781548317</v>
      </c>
      <c r="F326" s="9" t="n">
        <v>0.040786565854695</v>
      </c>
      <c r="G326" s="9" t="n">
        <v>0.0325796929891123</v>
      </c>
      <c r="H326" s="9" t="n">
        <v>0.0300578910545393</v>
      </c>
      <c r="I326" s="9" t="n">
        <v>0.0515388519104537</v>
      </c>
      <c r="J326" s="9" t="n">
        <v>0.0590340344788877</v>
      </c>
      <c r="K326" s="9" t="n">
        <v>0</v>
      </c>
      <c r="L326" s="9" t="n">
        <v>0</v>
      </c>
      <c r="M326" s="9" t="n">
        <v>0.0343646125101042</v>
      </c>
      <c r="N326" s="9" t="n">
        <v>0.0759848834346631</v>
      </c>
      <c r="O326" s="9" t="n">
        <v>0.0180423291923017</v>
      </c>
      <c r="P326" s="9" t="n">
        <v>0.0576671777681634</v>
      </c>
      <c r="Q326" s="9" t="n">
        <v>0.0915025125276176</v>
      </c>
      <c r="R326" s="9" t="n">
        <v>0.0555805278243166</v>
      </c>
      <c r="S326" s="9" t="n">
        <v>0.0440033125555437</v>
      </c>
      <c r="T326" s="9" t="n">
        <v>0.0415430864801426</v>
      </c>
      <c r="U326" s="9" t="n">
        <v>0.0587742107760298</v>
      </c>
      <c r="V326" s="9" t="n">
        <v>0.0257505655648745</v>
      </c>
      <c r="W326" s="9" t="n">
        <v>0.054492280130959</v>
      </c>
      <c r="X326" s="9" t="n">
        <v>0.0455074529517597</v>
      </c>
      <c r="Y326" s="9" t="n">
        <v>0.0718778696045875</v>
      </c>
      <c r="Z326" s="9" t="n">
        <v>0.0332461285203939</v>
      </c>
      <c r="AA326" s="9" t="n">
        <v>0.0357389511845884</v>
      </c>
      <c r="AB326" s="9" t="n">
        <v>0.0387197606833424</v>
      </c>
      <c r="AC326" s="9" t="n">
        <v>0.121832326070992</v>
      </c>
      <c r="AD326" s="9" t="n">
        <v>0.155519359508285</v>
      </c>
      <c r="AE326" s="9" t="n">
        <v>0</v>
      </c>
      <c r="AF326" s="9" t="n">
        <v>0.0813842088239435</v>
      </c>
      <c r="AG326" s="9" t="n">
        <v>0</v>
      </c>
      <c r="AH326" s="9" t="n">
        <v>0</v>
      </c>
      <c r="AI326" s="9" t="n">
        <v>0.11603522772157</v>
      </c>
      <c r="AJ326" s="9" t="n">
        <v>0.0283640392311175</v>
      </c>
      <c r="AK326" s="9" t="n">
        <v>0.0931299776492043</v>
      </c>
      <c r="AL326" s="9" t="n">
        <v>0.039382130351468</v>
      </c>
      <c r="AM326" s="9" t="n">
        <v>0.0260792915599831</v>
      </c>
      <c r="AN326" s="9" t="n">
        <v>0.122338548385728</v>
      </c>
      <c r="AO326" s="9" t="n">
        <v>0.101765709608627</v>
      </c>
      <c r="AP326" s="9" t="n">
        <v>0</v>
      </c>
      <c r="AQ326" s="9" t="n">
        <v>0.0690345147733813</v>
      </c>
      <c r="AR326" s="10" t="n">
        <v>0.0341566026921221</v>
      </c>
    </row>
    <row r="327">
      <c r="A327" s="11" t="s">
        <v>3</v>
      </c>
      <c r="B327" s="12" t="n">
        <v>89.0659829104594</v>
      </c>
      <c r="C327" s="12" t="n">
        <v>12.5618178892024</v>
      </c>
      <c r="D327" s="12" t="n">
        <v>23.8205581371161</v>
      </c>
      <c r="E327" s="12" t="n">
        <v>21.8452016760055</v>
      </c>
      <c r="F327" s="12" t="n">
        <v>11.004533921264</v>
      </c>
      <c r="G327" s="12" t="n">
        <v>8.42180171922759</v>
      </c>
      <c r="H327" s="12" t="n">
        <v>11.4120695676439</v>
      </c>
      <c r="I327" s="12" t="n">
        <v>40.007246577251</v>
      </c>
      <c r="J327" s="12" t="n">
        <v>49.0587363332084</v>
      </c>
      <c r="K327" s="12" t="n">
        <v>0</v>
      </c>
      <c r="L327" s="12" t="n">
        <v>0</v>
      </c>
      <c r="M327" s="12" t="n">
        <v>2.27632018843207</v>
      </c>
      <c r="N327" s="12" t="n">
        <v>13.8721471577385</v>
      </c>
      <c r="O327" s="12" t="n">
        <v>2.18621015888701</v>
      </c>
      <c r="P327" s="12" t="n">
        <v>9.03729531234047</v>
      </c>
      <c r="Q327" s="12" t="n">
        <v>19.8096070064294</v>
      </c>
      <c r="R327" s="12" t="n">
        <v>12.7511411521516</v>
      </c>
      <c r="S327" s="12" t="n">
        <v>6.32722706241605</v>
      </c>
      <c r="T327" s="12" t="n">
        <v>3.22164764343304</v>
      </c>
      <c r="U327" s="12" t="n">
        <v>8.1662618143704</v>
      </c>
      <c r="V327" s="12" t="n">
        <v>3.49465333035379</v>
      </c>
      <c r="W327" s="12" t="n">
        <v>7.92347208390701</v>
      </c>
      <c r="X327" s="12" t="n">
        <v>17.1536824779616</v>
      </c>
      <c r="Y327" s="12" t="n">
        <v>29.4603561356853</v>
      </c>
      <c r="Z327" s="12" t="n">
        <v>9.58259814653668</v>
      </c>
      <c r="AA327" s="12" t="n">
        <v>6.21195801508729</v>
      </c>
      <c r="AB327" s="12" t="n">
        <v>5.75422999429022</v>
      </c>
      <c r="AC327" s="12" t="n">
        <v>9.94664319933566</v>
      </c>
      <c r="AD327" s="12" t="n">
        <v>4.76594620241721</v>
      </c>
      <c r="AE327" s="12" t="n">
        <v>0</v>
      </c>
      <c r="AF327" s="12" t="n">
        <v>3.43774195694224</v>
      </c>
      <c r="AG327" s="12" t="n">
        <v>0</v>
      </c>
      <c r="AH327" s="12" t="n">
        <v>0</v>
      </c>
      <c r="AI327" s="12" t="n">
        <v>2.75282678220311</v>
      </c>
      <c r="AJ327" s="12" t="n">
        <v>10.6903988750414</v>
      </c>
      <c r="AK327" s="12" t="n">
        <v>27.2641566097522</v>
      </c>
      <c r="AL327" s="12" t="n">
        <v>10.7116891466395</v>
      </c>
      <c r="AM327" s="12" t="n">
        <v>4.48525146560537</v>
      </c>
      <c r="AN327" s="12" t="n">
        <v>19.4299115968224</v>
      </c>
      <c r="AO327" s="12" t="n">
        <v>3.94325041197029</v>
      </c>
      <c r="AP327" s="12" t="n">
        <v>0</v>
      </c>
      <c r="AQ327" s="12" t="n">
        <v>5.90150993402742</v>
      </c>
      <c r="AR327" s="13" t="n">
        <v>6.63981487060082</v>
      </c>
    </row>
    <row r="328">
      <c r="A328" s="14" t="s">
        <v>3</v>
      </c>
      <c r="B328" s="15" t="s">
        <v>47</v>
      </c>
      <c r="C328" s="15" t="s">
        <v>3</v>
      </c>
      <c r="D328" s="15" t="s">
        <v>122</v>
      </c>
      <c r="E328" s="15" t="s">
        <v>154</v>
      </c>
      <c r="F328" s="15" t="s">
        <v>3</v>
      </c>
      <c r="G328" s="15" t="s">
        <v>3</v>
      </c>
      <c r="H328" s="15" t="s">
        <v>3</v>
      </c>
      <c r="I328" s="15" t="s">
        <v>94</v>
      </c>
      <c r="J328" s="15" t="s">
        <v>94</v>
      </c>
      <c r="K328" s="15" t="s">
        <v>3</v>
      </c>
      <c r="L328" s="15" t="s">
        <v>3</v>
      </c>
      <c r="M328" s="15" t="s">
        <v>3</v>
      </c>
      <c r="N328" s="15" t="s">
        <v>73</v>
      </c>
      <c r="O328" s="15" t="s">
        <v>3</v>
      </c>
      <c r="P328" s="15" t="s">
        <v>3</v>
      </c>
      <c r="Q328" s="15" t="s">
        <v>345</v>
      </c>
      <c r="R328" s="15" t="s">
        <v>3</v>
      </c>
      <c r="S328" s="15" t="s">
        <v>3</v>
      </c>
      <c r="T328" s="15" t="s">
        <v>3</v>
      </c>
      <c r="U328" s="15" t="s">
        <v>3</v>
      </c>
      <c r="V328" s="15" t="s">
        <v>3</v>
      </c>
      <c r="W328" s="15" t="s">
        <v>3</v>
      </c>
      <c r="X328" s="15" t="s">
        <v>206</v>
      </c>
      <c r="Y328" s="15" t="s">
        <v>108</v>
      </c>
      <c r="Z328" s="15" t="s">
        <v>206</v>
      </c>
      <c r="AA328" s="15" t="s">
        <v>206</v>
      </c>
      <c r="AB328" s="15" t="s">
        <v>206</v>
      </c>
      <c r="AC328" s="15" t="s">
        <v>346</v>
      </c>
      <c r="AD328" s="15" t="s">
        <v>206</v>
      </c>
      <c r="AE328" s="15" t="s">
        <v>3</v>
      </c>
      <c r="AF328" s="15" t="s">
        <v>3</v>
      </c>
      <c r="AG328" s="15" t="s">
        <v>3</v>
      </c>
      <c r="AH328" s="15" t="s">
        <v>3</v>
      </c>
      <c r="AI328" s="15" t="s">
        <v>3</v>
      </c>
      <c r="AJ328" s="15" t="s">
        <v>129</v>
      </c>
      <c r="AK328" s="15" t="s">
        <v>347</v>
      </c>
      <c r="AL328" s="15" t="s">
        <v>129</v>
      </c>
      <c r="AM328" s="15" t="s">
        <v>3</v>
      </c>
      <c r="AN328" s="15" t="s">
        <v>347</v>
      </c>
      <c r="AO328" s="15" t="s">
        <v>129</v>
      </c>
      <c r="AP328" s="15" t="s">
        <v>3</v>
      </c>
      <c r="AQ328" s="15" t="s">
        <v>3</v>
      </c>
      <c r="AR328" s="16" t="s">
        <v>129</v>
      </c>
    </row>
    <row r="329">
      <c r="A329" s="8" t="s">
        <v>223</v>
      </c>
      <c r="B329" s="9" t="n">
        <v>0.158912324880879</v>
      </c>
      <c r="C329" s="9" t="n">
        <v>0.228545191794784</v>
      </c>
      <c r="D329" s="9" t="n">
        <v>0.197358595620902</v>
      </c>
      <c r="E329" s="9" t="n">
        <v>0.203313110099348</v>
      </c>
      <c r="F329" s="9" t="n">
        <v>0.142228267969275</v>
      </c>
      <c r="G329" s="9" t="n">
        <v>0.12342241872839</v>
      </c>
      <c r="H329" s="9" t="n">
        <v>0.105373702400037</v>
      </c>
      <c r="I329" s="9" t="n">
        <v>0.163135853321085</v>
      </c>
      <c r="J329" s="9" t="n">
        <v>0.153439501247502</v>
      </c>
      <c r="K329" s="9" t="n">
        <v>1</v>
      </c>
      <c r="L329" s="9" t="n">
        <v>0.109697838931363</v>
      </c>
      <c r="M329" s="9" t="n">
        <v>0.0517906264067082</v>
      </c>
      <c r="N329" s="9" t="n">
        <v>0.197267325615779</v>
      </c>
      <c r="O329" s="9" t="n">
        <v>0.159872872781321</v>
      </c>
      <c r="P329" s="9" t="n">
        <v>0.140509639769549</v>
      </c>
      <c r="Q329" s="9" t="n">
        <v>0.19448331786399</v>
      </c>
      <c r="R329" s="9" t="n">
        <v>0.166046569617712</v>
      </c>
      <c r="S329" s="9" t="n">
        <v>0.119403054118645</v>
      </c>
      <c r="T329" s="9" t="n">
        <v>0.116579306981701</v>
      </c>
      <c r="U329" s="9" t="n">
        <v>0.152124652416525</v>
      </c>
      <c r="V329" s="9" t="n">
        <v>0.174888312890701</v>
      </c>
      <c r="W329" s="9" t="n">
        <v>0.167594379340934</v>
      </c>
      <c r="X329" s="9" t="n">
        <v>0.11998481364634</v>
      </c>
      <c r="Y329" s="9" t="n">
        <v>0.248015221833031</v>
      </c>
      <c r="Z329" s="9" t="n">
        <v>0.0934236623951306</v>
      </c>
      <c r="AA329" s="9" t="n">
        <v>0.083382758314945</v>
      </c>
      <c r="AB329" s="9" t="n">
        <v>0.200364183875979</v>
      </c>
      <c r="AC329" s="9" t="n">
        <v>0.273448720015922</v>
      </c>
      <c r="AD329" s="9" t="n">
        <v>0.144485774119553</v>
      </c>
      <c r="AE329" s="9" t="n">
        <v>0.397619822845804</v>
      </c>
      <c r="AF329" s="9" t="n">
        <v>0.0974589290742135</v>
      </c>
      <c r="AG329" s="9" t="n">
        <v>0.0251383775506356</v>
      </c>
      <c r="AH329" s="9" t="n">
        <v>0</v>
      </c>
      <c r="AI329" s="9" t="n">
        <v>0.159813461036778</v>
      </c>
      <c r="AJ329" s="9" t="n">
        <v>0.0851774502500801</v>
      </c>
      <c r="AK329" s="9" t="n">
        <v>0.253548577171607</v>
      </c>
      <c r="AL329" s="9" t="n">
        <v>0.120248659037727</v>
      </c>
      <c r="AM329" s="9" t="n">
        <v>0.226526408726401</v>
      </c>
      <c r="AN329" s="9" t="n">
        <v>0.288259915041663</v>
      </c>
      <c r="AO329" s="9" t="n">
        <v>0.167218392348522</v>
      </c>
      <c r="AP329" s="9" t="n">
        <v>0.311491596886618</v>
      </c>
      <c r="AQ329" s="9" t="n">
        <v>0.0925775278892427</v>
      </c>
      <c r="AR329" s="10" t="n">
        <v>0.0574789483155242</v>
      </c>
    </row>
    <row r="330">
      <c r="A330" s="11" t="s">
        <v>3</v>
      </c>
      <c r="B330" s="12" t="n">
        <v>256.484492357739</v>
      </c>
      <c r="C330" s="12" t="n">
        <v>38.7703239774395</v>
      </c>
      <c r="D330" s="12" t="n">
        <v>53.8866012944255</v>
      </c>
      <c r="E330" s="12" t="n">
        <v>53.541561192349</v>
      </c>
      <c r="F330" s="12" t="n">
        <v>38.3742971890915</v>
      </c>
      <c r="G330" s="12" t="n">
        <v>31.9045099223417</v>
      </c>
      <c r="H330" s="12" t="n">
        <v>40.0071987820922</v>
      </c>
      <c r="I330" s="12" t="n">
        <v>126.634879658294</v>
      </c>
      <c r="J330" s="12" t="n">
        <v>127.512003901618</v>
      </c>
      <c r="K330" s="12" t="n">
        <v>1.79748247318711</v>
      </c>
      <c r="L330" s="12" t="n">
        <v>0.540126324640446</v>
      </c>
      <c r="M330" s="12" t="n">
        <v>3.43062353537288</v>
      </c>
      <c r="N330" s="12" t="n">
        <v>36.0140234038608</v>
      </c>
      <c r="O330" s="12" t="n">
        <v>19.3719832334124</v>
      </c>
      <c r="P330" s="12" t="n">
        <v>22.0199281111522</v>
      </c>
      <c r="Q330" s="12" t="n">
        <v>42.1041782325849</v>
      </c>
      <c r="R330" s="12" t="n">
        <v>38.093975172717</v>
      </c>
      <c r="S330" s="12" t="n">
        <v>17.1689400519789</v>
      </c>
      <c r="T330" s="12" t="n">
        <v>9.04067274322956</v>
      </c>
      <c r="U330" s="12" t="n">
        <v>21.1366469009243</v>
      </c>
      <c r="V330" s="12" t="n">
        <v>23.7343923007705</v>
      </c>
      <c r="W330" s="12" t="n">
        <v>24.3691286717359</v>
      </c>
      <c r="X330" s="12" t="n">
        <v>45.227347653328</v>
      </c>
      <c r="Y330" s="12" t="n">
        <v>101.653218194516</v>
      </c>
      <c r="Z330" s="12" t="n">
        <v>26.9276891461538</v>
      </c>
      <c r="AA330" s="12" t="n">
        <v>14.4931559731381</v>
      </c>
      <c r="AB330" s="12" t="n">
        <v>29.77656825076</v>
      </c>
      <c r="AC330" s="12" t="n">
        <v>22.3249193299365</v>
      </c>
      <c r="AD330" s="12" t="n">
        <v>4.42781804558367</v>
      </c>
      <c r="AE330" s="12" t="n">
        <v>3.29329761917851</v>
      </c>
      <c r="AF330" s="12" t="n">
        <v>4.11675255431755</v>
      </c>
      <c r="AG330" s="12" t="n">
        <v>0.452301345474307</v>
      </c>
      <c r="AH330" s="12" t="n">
        <v>0</v>
      </c>
      <c r="AI330" s="12" t="n">
        <v>3.79142424535299</v>
      </c>
      <c r="AJ330" s="12" t="n">
        <v>32.1033584431575</v>
      </c>
      <c r="AK330" s="12" t="n">
        <v>74.227314240589</v>
      </c>
      <c r="AL330" s="12" t="n">
        <v>32.7068709695732</v>
      </c>
      <c r="AM330" s="12" t="n">
        <v>38.959183549964</v>
      </c>
      <c r="AN330" s="12" t="n">
        <v>45.7816832067338</v>
      </c>
      <c r="AO330" s="12" t="n">
        <v>6.47943199190761</v>
      </c>
      <c r="AP330" s="12" t="n">
        <v>7.13901063201001</v>
      </c>
      <c r="AQ330" s="12" t="n">
        <v>7.91411661687712</v>
      </c>
      <c r="AR330" s="13" t="n">
        <v>11.1735227069271</v>
      </c>
    </row>
    <row r="331">
      <c r="A331" s="14" t="s">
        <v>3</v>
      </c>
      <c r="B331" s="15" t="s">
        <v>47</v>
      </c>
      <c r="C331" s="15" t="s">
        <v>122</v>
      </c>
      <c r="D331" s="15" t="s">
        <v>154</v>
      </c>
      <c r="E331" s="15" t="s">
        <v>154</v>
      </c>
      <c r="F331" s="15" t="s">
        <v>3</v>
      </c>
      <c r="G331" s="15" t="s">
        <v>3</v>
      </c>
      <c r="H331" s="15" t="s">
        <v>3</v>
      </c>
      <c r="I331" s="15" t="s">
        <v>3</v>
      </c>
      <c r="J331" s="15" t="s">
        <v>3</v>
      </c>
      <c r="K331" s="15" t="s">
        <v>51</v>
      </c>
      <c r="L331" s="15" t="s">
        <v>3</v>
      </c>
      <c r="M331" s="15" t="s">
        <v>3</v>
      </c>
      <c r="N331" s="15" t="s">
        <v>48</v>
      </c>
      <c r="O331" s="15" t="s">
        <v>48</v>
      </c>
      <c r="P331" s="15" t="s">
        <v>48</v>
      </c>
      <c r="Q331" s="15" t="s">
        <v>48</v>
      </c>
      <c r="R331" s="15" t="s">
        <v>48</v>
      </c>
      <c r="S331" s="15" t="s">
        <v>3</v>
      </c>
      <c r="T331" s="15" t="s">
        <v>3</v>
      </c>
      <c r="U331" s="15" t="s">
        <v>48</v>
      </c>
      <c r="V331" s="15" t="s">
        <v>48</v>
      </c>
      <c r="W331" s="15" t="s">
        <v>48</v>
      </c>
      <c r="X331" s="15" t="s">
        <v>205</v>
      </c>
      <c r="Y331" s="15" t="s">
        <v>288</v>
      </c>
      <c r="Z331" s="15" t="s">
        <v>54</v>
      </c>
      <c r="AA331" s="15" t="s">
        <v>54</v>
      </c>
      <c r="AB331" s="15" t="s">
        <v>348</v>
      </c>
      <c r="AC331" s="15" t="s">
        <v>288</v>
      </c>
      <c r="AD331" s="15" t="s">
        <v>54</v>
      </c>
      <c r="AE331" s="15" t="s">
        <v>348</v>
      </c>
      <c r="AF331" s="15" t="s">
        <v>3</v>
      </c>
      <c r="AG331" s="15" t="s">
        <v>3</v>
      </c>
      <c r="AH331" s="15" t="s">
        <v>3</v>
      </c>
      <c r="AI331" s="15" t="s">
        <v>3</v>
      </c>
      <c r="AJ331" s="15" t="s">
        <v>3</v>
      </c>
      <c r="AK331" s="15" t="s">
        <v>243</v>
      </c>
      <c r="AL331" s="15" t="s">
        <v>59</v>
      </c>
      <c r="AM331" s="15" t="s">
        <v>243</v>
      </c>
      <c r="AN331" s="15" t="s">
        <v>243</v>
      </c>
      <c r="AO331" s="15" t="s">
        <v>3</v>
      </c>
      <c r="AP331" s="15" t="s">
        <v>83</v>
      </c>
      <c r="AQ331" s="15" t="s">
        <v>3</v>
      </c>
      <c r="AR331" s="16" t="s">
        <v>3</v>
      </c>
    </row>
    <row r="332">
      <c r="A332" s="8" t="s">
        <v>229</v>
      </c>
      <c r="B332" s="9" t="n">
        <v>0.28550500002937</v>
      </c>
      <c r="C332" s="9" t="n">
        <v>0.257281993675721</v>
      </c>
      <c r="D332" s="9" t="n">
        <v>0.314333102441938</v>
      </c>
      <c r="E332" s="9" t="n">
        <v>0.318820869250609</v>
      </c>
      <c r="F332" s="9" t="n">
        <v>0.295696341094476</v>
      </c>
      <c r="G332" s="9" t="n">
        <v>0.258439094986674</v>
      </c>
      <c r="H332" s="9" t="n">
        <v>0.265460619285992</v>
      </c>
      <c r="I332" s="9" t="n">
        <v>0.278285955982657</v>
      </c>
      <c r="J332" s="9" t="n">
        <v>0.29109991624498</v>
      </c>
      <c r="K332" s="9" t="n">
        <v>0</v>
      </c>
      <c r="L332" s="9" t="n">
        <v>0.583547246630931</v>
      </c>
      <c r="M332" s="9" t="n">
        <v>0.328762844328451</v>
      </c>
      <c r="N332" s="9" t="n">
        <v>0.323367136631612</v>
      </c>
      <c r="O332" s="9" t="n">
        <v>0.291902887345545</v>
      </c>
      <c r="P332" s="9" t="n">
        <v>0.221985162790562</v>
      </c>
      <c r="Q332" s="9" t="n">
        <v>0.27386673967582</v>
      </c>
      <c r="R332" s="9" t="n">
        <v>0.282374551195158</v>
      </c>
      <c r="S332" s="9" t="n">
        <v>0.25141868203981</v>
      </c>
      <c r="T332" s="9" t="n">
        <v>0.371137637658713</v>
      </c>
      <c r="U332" s="9" t="n">
        <v>0.300128182082064</v>
      </c>
      <c r="V332" s="9" t="n">
        <v>0.308802775182908</v>
      </c>
      <c r="W332" s="9" t="n">
        <v>0.255975546233847</v>
      </c>
      <c r="X332" s="9" t="n">
        <v>0.274336143813032</v>
      </c>
      <c r="Y332" s="9" t="n">
        <v>0.307121660005674</v>
      </c>
      <c r="Z332" s="9" t="n">
        <v>0.255961244601569</v>
      </c>
      <c r="AA332" s="9" t="n">
        <v>0.217625312580909</v>
      </c>
      <c r="AB332" s="9" t="n">
        <v>0.307567956888507</v>
      </c>
      <c r="AC332" s="9" t="n">
        <v>0.307790589630202</v>
      </c>
      <c r="AD332" s="9" t="n">
        <v>0.38894663193501</v>
      </c>
      <c r="AE332" s="9" t="n">
        <v>0.290600525806833</v>
      </c>
      <c r="AF332" s="9" t="n">
        <v>0.368819017366337</v>
      </c>
      <c r="AG332" s="9" t="n">
        <v>0.351407945115607</v>
      </c>
      <c r="AH332" s="9" t="n">
        <v>0.426236784377716</v>
      </c>
      <c r="AI332" s="9" t="n">
        <v>0.32593253464221</v>
      </c>
      <c r="AJ332" s="9" t="n">
        <v>0.229489706308496</v>
      </c>
      <c r="AK332" s="9" t="n">
        <v>0.334992399264756</v>
      </c>
      <c r="AL332" s="9" t="n">
        <v>0.283327195429449</v>
      </c>
      <c r="AM332" s="9" t="n">
        <v>0.303527876871651</v>
      </c>
      <c r="AN332" s="9" t="n">
        <v>0.298416767856588</v>
      </c>
      <c r="AO332" s="9" t="n">
        <v>0.299847237462308</v>
      </c>
      <c r="AP332" s="9" t="n">
        <v>0.333679036437779</v>
      </c>
      <c r="AQ332" s="9" t="n">
        <v>0.247051477109317</v>
      </c>
      <c r="AR332" s="10" t="n">
        <v>0.304507565753483</v>
      </c>
    </row>
    <row r="333">
      <c r="A333" s="11" t="s">
        <v>3</v>
      </c>
      <c r="B333" s="12" t="n">
        <v>460.805070047404</v>
      </c>
      <c r="C333" s="12" t="n">
        <v>43.6452246929173</v>
      </c>
      <c r="D333" s="12" t="n">
        <v>85.8252082289066</v>
      </c>
      <c r="E333" s="12" t="n">
        <v>83.9599919161048</v>
      </c>
      <c r="F333" s="12" t="n">
        <v>79.7811815674903</v>
      </c>
      <c r="G333" s="12" t="n">
        <v>66.8061180073662</v>
      </c>
      <c r="H333" s="12" t="n">
        <v>100.787345634618</v>
      </c>
      <c r="I333" s="12" t="n">
        <v>216.020622254606</v>
      </c>
      <c r="J333" s="12" t="n">
        <v>241.911198577979</v>
      </c>
      <c r="K333" s="12" t="n">
        <v>0</v>
      </c>
      <c r="L333" s="12" t="n">
        <v>2.87324921481843</v>
      </c>
      <c r="M333" s="12" t="n">
        <v>21.7773297903813</v>
      </c>
      <c r="N333" s="12" t="n">
        <v>59.0353804936403</v>
      </c>
      <c r="O333" s="12" t="n">
        <v>35.3702147279062</v>
      </c>
      <c r="P333" s="12" t="n">
        <v>34.7883414576224</v>
      </c>
      <c r="Q333" s="12" t="n">
        <v>59.2900930832109</v>
      </c>
      <c r="R333" s="12" t="n">
        <v>64.7816402795956</v>
      </c>
      <c r="S333" s="12" t="n">
        <v>36.1514394397303</v>
      </c>
      <c r="T333" s="12" t="n">
        <v>28.7815566213172</v>
      </c>
      <c r="U333" s="12" t="n">
        <v>41.7006928785974</v>
      </c>
      <c r="V333" s="12" t="n">
        <v>41.9081532013994</v>
      </c>
      <c r="W333" s="12" t="n">
        <v>37.2202280740027</v>
      </c>
      <c r="X333" s="12" t="n">
        <v>103.408887950412</v>
      </c>
      <c r="Y333" s="12" t="n">
        <v>125.878987935009</v>
      </c>
      <c r="Z333" s="12" t="n">
        <v>73.7762216914859</v>
      </c>
      <c r="AA333" s="12" t="n">
        <v>37.8264963006475</v>
      </c>
      <c r="AB333" s="12" t="n">
        <v>45.708360061528</v>
      </c>
      <c r="AC333" s="12" t="n">
        <v>25.1286606264156</v>
      </c>
      <c r="AD333" s="12" t="n">
        <v>11.9194081641963</v>
      </c>
      <c r="AE333" s="12" t="n">
        <v>2.40690721333278</v>
      </c>
      <c r="AF333" s="12" t="n">
        <v>15.5792460090298</v>
      </c>
      <c r="AG333" s="12" t="n">
        <v>6.3226946952323</v>
      </c>
      <c r="AH333" s="12" t="n">
        <v>5.11675617427488</v>
      </c>
      <c r="AI333" s="12" t="n">
        <v>7.73244322583967</v>
      </c>
      <c r="AJ333" s="12" t="n">
        <v>86.4946095358103</v>
      </c>
      <c r="AK333" s="12" t="n">
        <v>98.0703041831877</v>
      </c>
      <c r="AL333" s="12" t="n">
        <v>77.0631963569316</v>
      </c>
      <c r="AM333" s="12" t="n">
        <v>52.2022943552512</v>
      </c>
      <c r="AN333" s="12" t="n">
        <v>47.3948031505287</v>
      </c>
      <c r="AO333" s="12" t="n">
        <v>11.6185770943729</v>
      </c>
      <c r="AP333" s="12" t="n">
        <v>7.6475199094223</v>
      </c>
      <c r="AQ333" s="12" t="n">
        <v>21.1195334849946</v>
      </c>
      <c r="AR333" s="13" t="n">
        <v>59.1942319769044</v>
      </c>
    </row>
    <row r="334">
      <c r="A334" s="14" t="s">
        <v>3</v>
      </c>
      <c r="B334" s="15" t="s">
        <v>47</v>
      </c>
      <c r="C334" s="15" t="s">
        <v>3</v>
      </c>
      <c r="D334" s="15" t="s">
        <v>3</v>
      </c>
      <c r="E334" s="15" t="s">
        <v>3</v>
      </c>
      <c r="F334" s="15" t="s">
        <v>3</v>
      </c>
      <c r="G334" s="15" t="s">
        <v>3</v>
      </c>
      <c r="H334" s="15" t="s">
        <v>3</v>
      </c>
      <c r="I334" s="15" t="s">
        <v>73</v>
      </c>
      <c r="J334" s="15" t="s">
        <v>73</v>
      </c>
      <c r="K334" s="15" t="s">
        <v>3</v>
      </c>
      <c r="L334" s="15" t="s">
        <v>73</v>
      </c>
      <c r="M334" s="15" t="s">
        <v>3</v>
      </c>
      <c r="N334" s="15" t="s">
        <v>3</v>
      </c>
      <c r="O334" s="15" t="s">
        <v>3</v>
      </c>
      <c r="P334" s="15" t="s">
        <v>3</v>
      </c>
      <c r="Q334" s="15" t="s">
        <v>3</v>
      </c>
      <c r="R334" s="15" t="s">
        <v>3</v>
      </c>
      <c r="S334" s="15" t="s">
        <v>3</v>
      </c>
      <c r="T334" s="15" t="s">
        <v>100</v>
      </c>
      <c r="U334" s="15" t="s">
        <v>3</v>
      </c>
      <c r="V334" s="15" t="s">
        <v>3</v>
      </c>
      <c r="W334" s="15" t="s">
        <v>3</v>
      </c>
      <c r="X334" s="15" t="s">
        <v>3</v>
      </c>
      <c r="Y334" s="15" t="s">
        <v>100</v>
      </c>
      <c r="Z334" s="15" t="s">
        <v>3</v>
      </c>
      <c r="AA334" s="15" t="s">
        <v>3</v>
      </c>
      <c r="AB334" s="15" t="s">
        <v>3</v>
      </c>
      <c r="AC334" s="15" t="s">
        <v>3</v>
      </c>
      <c r="AD334" s="15" t="s">
        <v>3</v>
      </c>
      <c r="AE334" s="15" t="s">
        <v>3</v>
      </c>
      <c r="AF334" s="15" t="s">
        <v>3</v>
      </c>
      <c r="AG334" s="15" t="s">
        <v>3</v>
      </c>
      <c r="AH334" s="15" t="s">
        <v>3</v>
      </c>
      <c r="AI334" s="15" t="s">
        <v>3</v>
      </c>
      <c r="AJ334" s="15" t="s">
        <v>3</v>
      </c>
      <c r="AK334" s="15" t="s">
        <v>48</v>
      </c>
      <c r="AL334" s="15" t="s">
        <v>3</v>
      </c>
      <c r="AM334" s="15" t="s">
        <v>3</v>
      </c>
      <c r="AN334" s="15" t="s">
        <v>3</v>
      </c>
      <c r="AO334" s="15" t="s">
        <v>3</v>
      </c>
      <c r="AP334" s="15" t="s">
        <v>3</v>
      </c>
      <c r="AQ334" s="15" t="s">
        <v>3</v>
      </c>
      <c r="AR334" s="16" t="s">
        <v>3</v>
      </c>
    </row>
    <row r="335">
      <c r="A335" s="8" t="s">
        <v>232</v>
      </c>
      <c r="B335" s="9" t="n">
        <v>0.176336002699101</v>
      </c>
      <c r="C335" s="9" t="n">
        <v>0.172022936684419</v>
      </c>
      <c r="D335" s="9" t="n">
        <v>0.134348810521046</v>
      </c>
      <c r="E335" s="9" t="n">
        <v>0.143603592410283</v>
      </c>
      <c r="F335" s="9" t="n">
        <v>0.162639564021545</v>
      </c>
      <c r="G335" s="9" t="n">
        <v>0.209169556207836</v>
      </c>
      <c r="H335" s="9" t="n">
        <v>0.218540372845761</v>
      </c>
      <c r="I335" s="9" t="n">
        <v>0.178323396084464</v>
      </c>
      <c r="J335" s="9" t="n">
        <v>0.17590578139612</v>
      </c>
      <c r="K335" s="9" t="n">
        <v>0</v>
      </c>
      <c r="L335" s="9" t="n">
        <v>0</v>
      </c>
      <c r="M335" s="9" t="n">
        <v>0.188976253988769</v>
      </c>
      <c r="N335" s="9" t="n">
        <v>0.150311161448493</v>
      </c>
      <c r="O335" s="9" t="n">
        <v>0.168484399585408</v>
      </c>
      <c r="P335" s="9" t="n">
        <v>0.274424154566026</v>
      </c>
      <c r="Q335" s="9" t="n">
        <v>0.14513989204434</v>
      </c>
      <c r="R335" s="9" t="n">
        <v>0.133948159202889</v>
      </c>
      <c r="S335" s="9" t="n">
        <v>0.212703395601167</v>
      </c>
      <c r="T335" s="9" t="n">
        <v>0.181802605856728</v>
      </c>
      <c r="U335" s="9" t="n">
        <v>0.186798230740604</v>
      </c>
      <c r="V335" s="9" t="n">
        <v>0.134315900919517</v>
      </c>
      <c r="W335" s="9" t="n">
        <v>0.207747901400701</v>
      </c>
      <c r="X335" s="9" t="n">
        <v>0.198119002646998</v>
      </c>
      <c r="Y335" s="9" t="n">
        <v>0.157849992663868</v>
      </c>
      <c r="Z335" s="9" t="n">
        <v>0.190822287173796</v>
      </c>
      <c r="AA335" s="9" t="n">
        <v>0.135762446404658</v>
      </c>
      <c r="AB335" s="9" t="n">
        <v>0.255148830660121</v>
      </c>
      <c r="AC335" s="9" t="n">
        <v>0.159140260130472</v>
      </c>
      <c r="AD335" s="9" t="n">
        <v>0.192756565910497</v>
      </c>
      <c r="AE335" s="9" t="n">
        <v>0.311779651347364</v>
      </c>
      <c r="AF335" s="9" t="n">
        <v>0</v>
      </c>
      <c r="AG335" s="9" t="n">
        <v>0.207829741752599</v>
      </c>
      <c r="AH335" s="9" t="n">
        <v>0</v>
      </c>
      <c r="AI335" s="9" t="n">
        <v>0.147159862146593</v>
      </c>
      <c r="AJ335" s="9" t="n">
        <v>0.200485933562721</v>
      </c>
      <c r="AK335" s="9" t="n">
        <v>0.13877733667441</v>
      </c>
      <c r="AL335" s="9" t="n">
        <v>0.196040275239903</v>
      </c>
      <c r="AM335" s="9" t="n">
        <v>0.222005796389988</v>
      </c>
      <c r="AN335" s="9" t="n">
        <v>0.138863562328438</v>
      </c>
      <c r="AO335" s="9" t="n">
        <v>0.234682293843366</v>
      </c>
      <c r="AP335" s="9" t="n">
        <v>0.178457257467082</v>
      </c>
      <c r="AQ335" s="9" t="n">
        <v>0.082859870130668</v>
      </c>
      <c r="AR335" s="10" t="n">
        <v>0.177942428310387</v>
      </c>
    </row>
    <row r="336">
      <c r="A336" s="11" t="s">
        <v>3</v>
      </c>
      <c r="B336" s="12" t="n">
        <v>284.60630835635</v>
      </c>
      <c r="C336" s="12" t="n">
        <v>29.1819089888974</v>
      </c>
      <c r="D336" s="12" t="n">
        <v>36.6824701207043</v>
      </c>
      <c r="E336" s="12" t="n">
        <v>37.8173376361181</v>
      </c>
      <c r="F336" s="12" t="n">
        <v>43.8814242314706</v>
      </c>
      <c r="G336" s="12" t="n">
        <v>54.0700162113229</v>
      </c>
      <c r="H336" s="12" t="n">
        <v>82.9731511678366</v>
      </c>
      <c r="I336" s="12" t="n">
        <v>138.424272431201</v>
      </c>
      <c r="J336" s="12" t="n">
        <v>146.182035925149</v>
      </c>
      <c r="K336" s="12" t="n">
        <v>0</v>
      </c>
      <c r="L336" s="12" t="n">
        <v>0</v>
      </c>
      <c r="M336" s="12" t="n">
        <v>12.5178324639167</v>
      </c>
      <c r="N336" s="12" t="n">
        <v>27.4414917390381</v>
      </c>
      <c r="O336" s="12" t="n">
        <v>20.4154520218354</v>
      </c>
      <c r="P336" s="12" t="n">
        <v>43.0063030936416</v>
      </c>
      <c r="Q336" s="12" t="n">
        <v>31.4216969887703</v>
      </c>
      <c r="R336" s="12" t="n">
        <v>30.7300407521439</v>
      </c>
      <c r="S336" s="12" t="n">
        <v>30.5845765410663</v>
      </c>
      <c r="T336" s="12" t="n">
        <v>14.0987101911236</v>
      </c>
      <c r="U336" s="12" t="n">
        <v>25.9542959156344</v>
      </c>
      <c r="V336" s="12" t="n">
        <v>18.2282408238884</v>
      </c>
      <c r="W336" s="12" t="n">
        <v>30.2076678252911</v>
      </c>
      <c r="X336" s="12" t="n">
        <v>74.6794259801706</v>
      </c>
      <c r="Y336" s="12" t="n">
        <v>64.6974795646429</v>
      </c>
      <c r="Z336" s="12" t="n">
        <v>55.0010896537266</v>
      </c>
      <c r="AA336" s="12" t="n">
        <v>23.5975200485164</v>
      </c>
      <c r="AB336" s="12" t="n">
        <v>37.9182367990248</v>
      </c>
      <c r="AC336" s="12" t="n">
        <v>12.9925401345855</v>
      </c>
      <c r="AD336" s="12" t="n">
        <v>5.90709366471624</v>
      </c>
      <c r="AE336" s="12" t="n">
        <v>2.58232392978245</v>
      </c>
      <c r="AF336" s="12" t="n">
        <v>0</v>
      </c>
      <c r="AG336" s="12" t="n">
        <v>3.73936908358279</v>
      </c>
      <c r="AH336" s="12" t="n">
        <v>0</v>
      </c>
      <c r="AI336" s="12" t="n">
        <v>3.49122949760155</v>
      </c>
      <c r="AJ336" s="12" t="n">
        <v>75.5630952685042</v>
      </c>
      <c r="AK336" s="12" t="n">
        <v>40.6275952865296</v>
      </c>
      <c r="AL336" s="12" t="n">
        <v>53.3217088524828</v>
      </c>
      <c r="AM336" s="12" t="n">
        <v>38.1817052560966</v>
      </c>
      <c r="AN336" s="12" t="n">
        <v>22.0544282702652</v>
      </c>
      <c r="AO336" s="12" t="n">
        <v>9.09354492234125</v>
      </c>
      <c r="AP336" s="12" t="n">
        <v>4.09002448589513</v>
      </c>
      <c r="AQ336" s="12" t="n">
        <v>7.08338934971278</v>
      </c>
      <c r="AR336" s="13" t="n">
        <v>34.5908166645224</v>
      </c>
    </row>
    <row r="337">
      <c r="A337" s="14" t="s">
        <v>3</v>
      </c>
      <c r="B337" s="15" t="s">
        <v>47</v>
      </c>
      <c r="C337" s="15" t="s">
        <v>3</v>
      </c>
      <c r="D337" s="15" t="s">
        <v>3</v>
      </c>
      <c r="E337" s="15" t="s">
        <v>3</v>
      </c>
      <c r="F337" s="15" t="s">
        <v>3</v>
      </c>
      <c r="G337" s="15" t="s">
        <v>93</v>
      </c>
      <c r="H337" s="15" t="s">
        <v>87</v>
      </c>
      <c r="I337" s="15" t="s">
        <v>94</v>
      </c>
      <c r="J337" s="15" t="s">
        <v>94</v>
      </c>
      <c r="K337" s="15" t="s">
        <v>3</v>
      </c>
      <c r="L337" s="15" t="s">
        <v>3</v>
      </c>
      <c r="M337" s="15" t="s">
        <v>3</v>
      </c>
      <c r="N337" s="15" t="s">
        <v>3</v>
      </c>
      <c r="O337" s="15" t="s">
        <v>3</v>
      </c>
      <c r="P337" s="15" t="s">
        <v>349</v>
      </c>
      <c r="Q337" s="15" t="s">
        <v>3</v>
      </c>
      <c r="R337" s="15" t="s">
        <v>3</v>
      </c>
      <c r="S337" s="15" t="s">
        <v>3</v>
      </c>
      <c r="T337" s="15" t="s">
        <v>3</v>
      </c>
      <c r="U337" s="15" t="s">
        <v>3</v>
      </c>
      <c r="V337" s="15" t="s">
        <v>3</v>
      </c>
      <c r="W337" s="15" t="s">
        <v>3</v>
      </c>
      <c r="X337" s="15" t="s">
        <v>118</v>
      </c>
      <c r="Y337" s="15" t="s">
        <v>118</v>
      </c>
      <c r="Z337" s="15" t="s">
        <v>118</v>
      </c>
      <c r="AA337" s="15" t="s">
        <v>118</v>
      </c>
      <c r="AB337" s="15" t="s">
        <v>350</v>
      </c>
      <c r="AC337" s="15" t="s">
        <v>118</v>
      </c>
      <c r="AD337" s="15" t="s">
        <v>118</v>
      </c>
      <c r="AE337" s="15" t="s">
        <v>118</v>
      </c>
      <c r="AF337" s="15" t="s">
        <v>3</v>
      </c>
      <c r="AG337" s="15" t="s">
        <v>3</v>
      </c>
      <c r="AH337" s="15" t="s">
        <v>3</v>
      </c>
      <c r="AI337" s="15" t="s">
        <v>3</v>
      </c>
      <c r="AJ337" s="15" t="s">
        <v>351</v>
      </c>
      <c r="AK337" s="15" t="s">
        <v>3</v>
      </c>
      <c r="AL337" s="15" t="s">
        <v>79</v>
      </c>
      <c r="AM337" s="15" t="s">
        <v>79</v>
      </c>
      <c r="AN337" s="15" t="s">
        <v>3</v>
      </c>
      <c r="AO337" s="15" t="s">
        <v>3</v>
      </c>
      <c r="AP337" s="15" t="s">
        <v>3</v>
      </c>
      <c r="AQ337" s="15" t="s">
        <v>3</v>
      </c>
      <c r="AR337" s="16" t="s">
        <v>3</v>
      </c>
    </row>
    <row r="338">
      <c r="A338" s="8" t="s">
        <v>234</v>
      </c>
      <c r="B338" s="9" t="n">
        <v>0.226469641825917</v>
      </c>
      <c r="C338" s="9" t="n">
        <v>0.149192691412988</v>
      </c>
      <c r="D338" s="9" t="n">
        <v>0.123532207679888</v>
      </c>
      <c r="E338" s="9" t="n">
        <v>0.142731344600512</v>
      </c>
      <c r="F338" s="9" t="n">
        <v>0.24314108114908</v>
      </c>
      <c r="G338" s="9" t="n">
        <v>0.292147562222591</v>
      </c>
      <c r="H338" s="9" t="n">
        <v>0.33654305025716</v>
      </c>
      <c r="I338" s="9" t="n">
        <v>0.275256941670599</v>
      </c>
      <c r="J338" s="9" t="n">
        <v>0.182729440317407</v>
      </c>
      <c r="K338" s="9" t="n">
        <v>0</v>
      </c>
      <c r="L338" s="9" t="n">
        <v>0</v>
      </c>
      <c r="M338" s="9" t="n">
        <v>0.269121051147066</v>
      </c>
      <c r="N338" s="9" t="n">
        <v>0.175673726265248</v>
      </c>
      <c r="O338" s="9" t="n">
        <v>0.240705570471749</v>
      </c>
      <c r="P338" s="9" t="n">
        <v>0.227225200542555</v>
      </c>
      <c r="Q338" s="9" t="n">
        <v>0.211197992852533</v>
      </c>
      <c r="R338" s="9" t="n">
        <v>0.260558670342892</v>
      </c>
      <c r="S338" s="9" t="n">
        <v>0.314200296096191</v>
      </c>
      <c r="T338" s="9" t="n">
        <v>0.132580903312619</v>
      </c>
      <c r="U338" s="9" t="n">
        <v>0.258334151549026</v>
      </c>
      <c r="V338" s="9" t="n">
        <v>0.200440182478854</v>
      </c>
      <c r="W338" s="9" t="n">
        <v>0.184255905301593</v>
      </c>
      <c r="X338" s="9" t="n">
        <v>0.149907405522361</v>
      </c>
      <c r="Y338" s="9" t="n">
        <v>0.15134647339547</v>
      </c>
      <c r="Z338" s="9" t="n">
        <v>0.360357068925635</v>
      </c>
      <c r="AA338" s="9" t="n">
        <v>0.480107001637922</v>
      </c>
      <c r="AB338" s="9" t="n">
        <v>0.180208099415943</v>
      </c>
      <c r="AC338" s="9" t="n">
        <v>0.0959126352573044</v>
      </c>
      <c r="AD338" s="9" t="n">
        <v>0.071784136436389</v>
      </c>
      <c r="AE338" s="9" t="n">
        <v>0</v>
      </c>
      <c r="AF338" s="9" t="n">
        <v>0.354196417439873</v>
      </c>
      <c r="AG338" s="9" t="n">
        <v>0.181605754533102</v>
      </c>
      <c r="AH338" s="9" t="n">
        <v>0.202707032075843</v>
      </c>
      <c r="AI338" s="9" t="n">
        <v>0.0924605988420829</v>
      </c>
      <c r="AJ338" s="9" t="n">
        <v>0.386818341313821</v>
      </c>
      <c r="AK338" s="9" t="n">
        <v>0.119458795300106</v>
      </c>
      <c r="AL338" s="9" t="n">
        <v>0.266989795615692</v>
      </c>
      <c r="AM338" s="9" t="n">
        <v>0.170128123751731</v>
      </c>
      <c r="AN338" s="9" t="n">
        <v>0.0759659161250297</v>
      </c>
      <c r="AO338" s="9" t="n">
        <v>0.137514290439748</v>
      </c>
      <c r="AP338" s="9" t="n">
        <v>0.0929838152222667</v>
      </c>
      <c r="AQ338" s="9" t="n">
        <v>0.412363951687521</v>
      </c>
      <c r="AR338" s="10" t="n">
        <v>0.144568861852859</v>
      </c>
    </row>
    <row r="339">
      <c r="A339" s="11" t="s">
        <v>3</v>
      </c>
      <c r="B339" s="12" t="n">
        <v>365.522001907031</v>
      </c>
      <c r="C339" s="12" t="n">
        <v>25.3089944081673</v>
      </c>
      <c r="D339" s="12" t="n">
        <v>33.7291152752877</v>
      </c>
      <c r="E339" s="12" t="n">
        <v>37.5876352354273</v>
      </c>
      <c r="F339" s="12" t="n">
        <v>65.6013620928536</v>
      </c>
      <c r="G339" s="12" t="n">
        <v>75.5197061745364</v>
      </c>
      <c r="H339" s="12" t="n">
        <v>127.775188720759</v>
      </c>
      <c r="I339" s="12" t="n">
        <v>213.669337389373</v>
      </c>
      <c r="J339" s="12" t="n">
        <v>151.852664517658</v>
      </c>
      <c r="K339" s="12" t="n">
        <v>0</v>
      </c>
      <c r="L339" s="12" t="n">
        <v>0</v>
      </c>
      <c r="M339" s="12" t="n">
        <v>17.8266430816876</v>
      </c>
      <c r="N339" s="12" t="n">
        <v>32.0717973410494</v>
      </c>
      <c r="O339" s="12" t="n">
        <v>29.1665758814868</v>
      </c>
      <c r="P339" s="12" t="n">
        <v>35.6095324790203</v>
      </c>
      <c r="Q339" s="12" t="n">
        <v>45.7227798820565</v>
      </c>
      <c r="R339" s="12" t="n">
        <v>59.7766972357826</v>
      </c>
      <c r="S339" s="12" t="n">
        <v>45.178794527561</v>
      </c>
      <c r="T339" s="12" t="n">
        <v>10.281589330766</v>
      </c>
      <c r="U339" s="12" t="n">
        <v>35.8937072788898</v>
      </c>
      <c r="V339" s="12" t="n">
        <v>27.2020802600131</v>
      </c>
      <c r="W339" s="12" t="n">
        <v>26.7918046087181</v>
      </c>
      <c r="X339" s="12" t="n">
        <v>56.5064372675726</v>
      </c>
      <c r="Y339" s="12" t="n">
        <v>62.0319025958724</v>
      </c>
      <c r="Z339" s="12" t="n">
        <v>103.866439024921</v>
      </c>
      <c r="AA339" s="12" t="n">
        <v>83.4496939073666</v>
      </c>
      <c r="AB339" s="12" t="n">
        <v>26.7811275837602</v>
      </c>
      <c r="AC339" s="12" t="n">
        <v>7.83050600754784</v>
      </c>
      <c r="AD339" s="12" t="n">
        <v>2.19985044643</v>
      </c>
      <c r="AE339" s="12" t="n">
        <v>0</v>
      </c>
      <c r="AF339" s="12" t="n">
        <v>14.9615742762305</v>
      </c>
      <c r="AG339" s="12" t="n">
        <v>3.26753494555268</v>
      </c>
      <c r="AH339" s="12" t="n">
        <v>2.43339499535984</v>
      </c>
      <c r="AI339" s="12" t="n">
        <v>2.19354085641794</v>
      </c>
      <c r="AJ339" s="12" t="n">
        <v>145.791730406647</v>
      </c>
      <c r="AK339" s="12" t="n">
        <v>34.9720185238576</v>
      </c>
      <c r="AL339" s="12" t="n">
        <v>72.6195274465011</v>
      </c>
      <c r="AM339" s="12" t="n">
        <v>29.2595147626256</v>
      </c>
      <c r="AN339" s="12" t="n">
        <v>12.0649709691434</v>
      </c>
      <c r="AO339" s="12" t="n">
        <v>5.3284479075884</v>
      </c>
      <c r="AP339" s="12" t="n">
        <v>2.13107657513548</v>
      </c>
      <c r="AQ339" s="12" t="n">
        <v>35.2514965203616</v>
      </c>
      <c r="AR339" s="13" t="n">
        <v>28.1032187951714</v>
      </c>
    </row>
    <row r="340">
      <c r="A340" s="14" t="s">
        <v>3</v>
      </c>
      <c r="B340" s="15" t="s">
        <v>47</v>
      </c>
      <c r="C340" s="15" t="s">
        <v>3</v>
      </c>
      <c r="D340" s="15" t="s">
        <v>3</v>
      </c>
      <c r="E340" s="15" t="s">
        <v>3</v>
      </c>
      <c r="F340" s="15" t="s">
        <v>49</v>
      </c>
      <c r="G340" s="15" t="s">
        <v>49</v>
      </c>
      <c r="H340" s="15" t="s">
        <v>50</v>
      </c>
      <c r="I340" s="15" t="s">
        <v>210</v>
      </c>
      <c r="J340" s="15" t="s">
        <v>94</v>
      </c>
      <c r="K340" s="15" t="s">
        <v>3</v>
      </c>
      <c r="L340" s="15" t="s">
        <v>3</v>
      </c>
      <c r="M340" s="15" t="s">
        <v>79</v>
      </c>
      <c r="N340" s="15" t="s">
        <v>3</v>
      </c>
      <c r="O340" s="15" t="s">
        <v>3</v>
      </c>
      <c r="P340" s="15" t="s">
        <v>3</v>
      </c>
      <c r="Q340" s="15" t="s">
        <v>3</v>
      </c>
      <c r="R340" s="15" t="s">
        <v>79</v>
      </c>
      <c r="S340" s="15" t="s">
        <v>352</v>
      </c>
      <c r="T340" s="15" t="s">
        <v>3</v>
      </c>
      <c r="U340" s="15" t="s">
        <v>79</v>
      </c>
      <c r="V340" s="15" t="s">
        <v>3</v>
      </c>
      <c r="W340" s="15" t="s">
        <v>3</v>
      </c>
      <c r="X340" s="15" t="s">
        <v>79</v>
      </c>
      <c r="Y340" s="15" t="s">
        <v>79</v>
      </c>
      <c r="Z340" s="15" t="s">
        <v>191</v>
      </c>
      <c r="AA340" s="15" t="s">
        <v>353</v>
      </c>
      <c r="AB340" s="15" t="s">
        <v>79</v>
      </c>
      <c r="AC340" s="15" t="s">
        <v>79</v>
      </c>
      <c r="AD340" s="15" t="s">
        <v>3</v>
      </c>
      <c r="AE340" s="15" t="s">
        <v>3</v>
      </c>
      <c r="AF340" s="15" t="s">
        <v>79</v>
      </c>
      <c r="AG340" s="15" t="s">
        <v>3</v>
      </c>
      <c r="AH340" s="15" t="s">
        <v>3</v>
      </c>
      <c r="AI340" s="15" t="s">
        <v>3</v>
      </c>
      <c r="AJ340" s="15" t="s">
        <v>307</v>
      </c>
      <c r="AK340" s="15" t="s">
        <v>3</v>
      </c>
      <c r="AL340" s="15" t="s">
        <v>265</v>
      </c>
      <c r="AM340" s="15" t="s">
        <v>52</v>
      </c>
      <c r="AN340" s="15" t="s">
        <v>3</v>
      </c>
      <c r="AO340" s="15" t="s">
        <v>3</v>
      </c>
      <c r="AP340" s="15" t="s">
        <v>3</v>
      </c>
      <c r="AQ340" s="15" t="s">
        <v>265</v>
      </c>
      <c r="AR340" s="16" t="s">
        <v>3</v>
      </c>
    </row>
    <row r="341">
      <c r="A341" s="8" t="s">
        <v>238</v>
      </c>
      <c r="B341" s="9" t="n">
        <v>0.0975936458618445</v>
      </c>
      <c r="C341" s="9" t="n">
        <v>0.118907171259414</v>
      </c>
      <c r="D341" s="9" t="n">
        <v>0.143184967688849</v>
      </c>
      <c r="E341" s="9" t="n">
        <v>0.108578405484418</v>
      </c>
      <c r="F341" s="9" t="n">
        <v>0.11550817991093</v>
      </c>
      <c r="G341" s="9" t="n">
        <v>0.0842416748653972</v>
      </c>
      <c r="H341" s="9" t="n">
        <v>0.0440243641565099</v>
      </c>
      <c r="I341" s="9" t="n">
        <v>0.0534590010307409</v>
      </c>
      <c r="J341" s="9" t="n">
        <v>0.137791326315104</v>
      </c>
      <c r="K341" s="9" t="n">
        <v>0</v>
      </c>
      <c r="L341" s="9" t="n">
        <v>0.306754914437706</v>
      </c>
      <c r="M341" s="9" t="n">
        <v>0.126984611618901</v>
      </c>
      <c r="N341" s="9" t="n">
        <v>0.0773957666042064</v>
      </c>
      <c r="O341" s="9" t="n">
        <v>0.120991940623675</v>
      </c>
      <c r="P341" s="9" t="n">
        <v>0.0781886645631454</v>
      </c>
      <c r="Q341" s="9" t="n">
        <v>0.0838095450356996</v>
      </c>
      <c r="R341" s="9" t="n">
        <v>0.101491521817031</v>
      </c>
      <c r="S341" s="9" t="n">
        <v>0.0582712595886436</v>
      </c>
      <c r="T341" s="9" t="n">
        <v>0.156356459710096</v>
      </c>
      <c r="U341" s="9" t="n">
        <v>0.0438405724357513</v>
      </c>
      <c r="V341" s="9" t="n">
        <v>0.155802262963144</v>
      </c>
      <c r="W341" s="9" t="n">
        <v>0.129933987591966</v>
      </c>
      <c r="X341" s="9" t="n">
        <v>0.21214518141951</v>
      </c>
      <c r="Y341" s="9" t="n">
        <v>0.0637887824973699</v>
      </c>
      <c r="Z341" s="9" t="n">
        <v>0.0661896083834767</v>
      </c>
      <c r="AA341" s="9" t="n">
        <v>0.0473835298769776</v>
      </c>
      <c r="AB341" s="9" t="n">
        <v>0.0179911684761075</v>
      </c>
      <c r="AC341" s="9" t="n">
        <v>0.0418754688951076</v>
      </c>
      <c r="AD341" s="9" t="n">
        <v>0.0465075320902664</v>
      </c>
      <c r="AE341" s="9" t="n">
        <v>0</v>
      </c>
      <c r="AF341" s="9" t="n">
        <v>0.0981414272956328</v>
      </c>
      <c r="AG341" s="9" t="n">
        <v>0.234018181048057</v>
      </c>
      <c r="AH341" s="9" t="n">
        <v>0.371056183546441</v>
      </c>
      <c r="AI341" s="9" t="n">
        <v>0.158598315610766</v>
      </c>
      <c r="AJ341" s="9" t="n">
        <v>0.0696645293337647</v>
      </c>
      <c r="AK341" s="9" t="n">
        <v>0.0600929139399158</v>
      </c>
      <c r="AL341" s="9" t="n">
        <v>0.0940119443257612</v>
      </c>
      <c r="AM341" s="9" t="n">
        <v>0.051732502700246</v>
      </c>
      <c r="AN341" s="9" t="n">
        <v>0.0761552902625538</v>
      </c>
      <c r="AO341" s="9" t="n">
        <v>0.0589720762974301</v>
      </c>
      <c r="AP341" s="9" t="n">
        <v>0.0833882939862538</v>
      </c>
      <c r="AQ341" s="9" t="n">
        <v>0.0961126584098707</v>
      </c>
      <c r="AR341" s="10" t="n">
        <v>0.281345593075625</v>
      </c>
    </row>
    <row r="342">
      <c r="A342" s="11" t="s">
        <v>3</v>
      </c>
      <c r="B342" s="12" t="n">
        <v>157.516144421017</v>
      </c>
      <c r="C342" s="12" t="n">
        <v>20.171369683016</v>
      </c>
      <c r="D342" s="12" t="n">
        <v>39.0950859825992</v>
      </c>
      <c r="E342" s="12" t="n">
        <v>28.593617689341</v>
      </c>
      <c r="F342" s="12" t="n">
        <v>31.1650088056378</v>
      </c>
      <c r="G342" s="12" t="n">
        <v>21.7763464637039</v>
      </c>
      <c r="H342" s="12" t="n">
        <v>16.7147157967194</v>
      </c>
      <c r="I342" s="12" t="n">
        <v>41.4977702593441</v>
      </c>
      <c r="J342" s="12" t="n">
        <v>114.507985204929</v>
      </c>
      <c r="K342" s="12" t="n">
        <v>0</v>
      </c>
      <c r="L342" s="12" t="n">
        <v>1.51038895674418</v>
      </c>
      <c r="M342" s="12" t="n">
        <v>8.41149118044962</v>
      </c>
      <c r="N342" s="12" t="n">
        <v>14.1297244292376</v>
      </c>
      <c r="O342" s="12" t="n">
        <v>14.6607351476435</v>
      </c>
      <c r="P342" s="12" t="n">
        <v>12.2533142609379</v>
      </c>
      <c r="Q342" s="12" t="n">
        <v>18.1441372994404</v>
      </c>
      <c r="R342" s="12" t="n">
        <v>23.2839228250268</v>
      </c>
      <c r="S342" s="12" t="n">
        <v>8.37881216703734</v>
      </c>
      <c r="T342" s="12" t="n">
        <v>12.1253730196803</v>
      </c>
      <c r="U342" s="12" t="n">
        <v>6.09133815452655</v>
      </c>
      <c r="V342" s="12" t="n">
        <v>21.1441917952866</v>
      </c>
      <c r="W342" s="12" t="n">
        <v>18.8931041417507</v>
      </c>
      <c r="X342" s="12" t="n">
        <v>79.9664856030824</v>
      </c>
      <c r="Y342" s="12" t="n">
        <v>26.1449074683531</v>
      </c>
      <c r="Z342" s="12" t="n">
        <v>19.0779632649984</v>
      </c>
      <c r="AA342" s="12" t="n">
        <v>8.23595792395129</v>
      </c>
      <c r="AB342" s="12" t="n">
        <v>2.67370767407879</v>
      </c>
      <c r="AC342" s="12" t="n">
        <v>3.4187999305029</v>
      </c>
      <c r="AD342" s="12" t="n">
        <v>1.42523989714344</v>
      </c>
      <c r="AE342" s="12" t="n">
        <v>0</v>
      </c>
      <c r="AF342" s="12" t="n">
        <v>4.14558189117806</v>
      </c>
      <c r="AG342" s="12" t="n">
        <v>4.21056362688013</v>
      </c>
      <c r="AH342" s="12" t="n">
        <v>4.45434107930404</v>
      </c>
      <c r="AI342" s="12" t="n">
        <v>3.76259606154467</v>
      </c>
      <c r="AJ342" s="12" t="n">
        <v>26.2565426578216</v>
      </c>
      <c r="AK342" s="12" t="n">
        <v>17.5924300440141</v>
      </c>
      <c r="AL342" s="12" t="n">
        <v>25.5706513259052</v>
      </c>
      <c r="AM342" s="12" t="n">
        <v>8.89722341659583</v>
      </c>
      <c r="AN342" s="12" t="n">
        <v>12.0950475296337</v>
      </c>
      <c r="AO342" s="12" t="n">
        <v>2.28506895936656</v>
      </c>
      <c r="AP342" s="12" t="n">
        <v>1.91115883479108</v>
      </c>
      <c r="AQ342" s="12" t="n">
        <v>8.21632208546127</v>
      </c>
      <c r="AR342" s="13" t="n">
        <v>54.6916995674278</v>
      </c>
    </row>
    <row r="343">
      <c r="A343" s="14" t="s">
        <v>3</v>
      </c>
      <c r="B343" s="15" t="s">
        <v>47</v>
      </c>
      <c r="C343" s="15" t="s">
        <v>106</v>
      </c>
      <c r="D343" s="15" t="s">
        <v>106</v>
      </c>
      <c r="E343" s="15" t="s">
        <v>106</v>
      </c>
      <c r="F343" s="15" t="s">
        <v>106</v>
      </c>
      <c r="G343" s="15" t="s">
        <v>3</v>
      </c>
      <c r="H343" s="15" t="s">
        <v>3</v>
      </c>
      <c r="I343" s="15" t="s">
        <v>73</v>
      </c>
      <c r="J343" s="15" t="s">
        <v>81</v>
      </c>
      <c r="K343" s="15" t="s">
        <v>3</v>
      </c>
      <c r="L343" s="15" t="s">
        <v>3</v>
      </c>
      <c r="M343" s="15" t="s">
        <v>3</v>
      </c>
      <c r="N343" s="15" t="s">
        <v>3</v>
      </c>
      <c r="O343" s="15" t="s">
        <v>59</v>
      </c>
      <c r="P343" s="15" t="s">
        <v>3</v>
      </c>
      <c r="Q343" s="15" t="s">
        <v>3</v>
      </c>
      <c r="R343" s="15" t="s">
        <v>3</v>
      </c>
      <c r="S343" s="15" t="s">
        <v>3</v>
      </c>
      <c r="T343" s="15" t="s">
        <v>91</v>
      </c>
      <c r="U343" s="15" t="s">
        <v>3</v>
      </c>
      <c r="V343" s="15" t="s">
        <v>91</v>
      </c>
      <c r="W343" s="15" t="s">
        <v>59</v>
      </c>
      <c r="X343" s="15" t="s">
        <v>354</v>
      </c>
      <c r="Y343" s="15" t="s">
        <v>355</v>
      </c>
      <c r="Z343" s="15" t="s">
        <v>355</v>
      </c>
      <c r="AA343" s="15" t="s">
        <v>79</v>
      </c>
      <c r="AB343" s="15" t="s">
        <v>3</v>
      </c>
      <c r="AC343" s="15" t="s">
        <v>3</v>
      </c>
      <c r="AD343" s="15" t="s">
        <v>3</v>
      </c>
      <c r="AE343" s="15" t="s">
        <v>3</v>
      </c>
      <c r="AF343" s="15" t="s">
        <v>3</v>
      </c>
      <c r="AG343" s="15" t="s">
        <v>79</v>
      </c>
      <c r="AH343" s="15" t="s">
        <v>355</v>
      </c>
      <c r="AI343" s="15" t="s">
        <v>3</v>
      </c>
      <c r="AJ343" s="15" t="s">
        <v>3</v>
      </c>
      <c r="AK343" s="15" t="s">
        <v>3</v>
      </c>
      <c r="AL343" s="15" t="s">
        <v>3</v>
      </c>
      <c r="AM343" s="15" t="s">
        <v>3</v>
      </c>
      <c r="AN343" s="15" t="s">
        <v>3</v>
      </c>
      <c r="AO343" s="15" t="s">
        <v>3</v>
      </c>
      <c r="AP343" s="15" t="s">
        <v>3</v>
      </c>
      <c r="AQ343" s="15" t="s">
        <v>3</v>
      </c>
      <c r="AR343" s="16" t="s">
        <v>156</v>
      </c>
    </row>
    <row r="344">
      <c r="A344" s="23" t="s">
        <v>240</v>
      </c>
      <c r="B344" s="24" t="n">
        <v>0.214095709583766</v>
      </c>
      <c r="C344" s="24" t="n">
        <v>0.302595206967458</v>
      </c>
      <c r="D344" s="24" t="n">
        <v>0.284600911668279</v>
      </c>
      <c r="E344" s="24" t="n">
        <v>0.28626578825418</v>
      </c>
      <c r="F344" s="24" t="n">
        <v>0.18301483382397</v>
      </c>
      <c r="G344" s="24" t="n">
        <v>0.156002111717502</v>
      </c>
      <c r="H344" s="24" t="n">
        <v>0.135431593454577</v>
      </c>
      <c r="I344" s="24" t="n">
        <v>0.214674705231539</v>
      </c>
      <c r="J344" s="24" t="n">
        <v>0.212473535726389</v>
      </c>
      <c r="K344" s="24" t="n">
        <v>1</v>
      </c>
      <c r="L344" s="24" t="n">
        <v>0.109697838931363</v>
      </c>
      <c r="M344" s="24" t="n">
        <v>0.0861552389168124</v>
      </c>
      <c r="N344" s="24" t="n">
        <v>0.273252209050442</v>
      </c>
      <c r="O344" s="24" t="n">
        <v>0.177915201973623</v>
      </c>
      <c r="P344" s="24" t="n">
        <v>0.198176817537712</v>
      </c>
      <c r="Q344" s="24" t="n">
        <v>0.285985830391608</v>
      </c>
      <c r="R344" s="24" t="n">
        <v>0.221627097442029</v>
      </c>
      <c r="S344" s="24" t="n">
        <v>0.163406366674189</v>
      </c>
      <c r="T344" s="24" t="n">
        <v>0.158122393461843</v>
      </c>
      <c r="U344" s="24" t="n">
        <v>0.210898863192555</v>
      </c>
      <c r="V344" s="24" t="n">
        <v>0.200638878455576</v>
      </c>
      <c r="W344" s="24" t="n">
        <v>0.222086659471893</v>
      </c>
      <c r="X344" s="24" t="n">
        <v>0.165492266598099</v>
      </c>
      <c r="Y344" s="24" t="n">
        <v>0.319893091437618</v>
      </c>
      <c r="Z344" s="24" t="n">
        <v>0.126669790915525</v>
      </c>
      <c r="AA344" s="24" t="n">
        <v>0.119121709499533</v>
      </c>
      <c r="AB344" s="24" t="n">
        <v>0.239083944559321</v>
      </c>
      <c r="AC344" s="24" t="n">
        <v>0.395281046086914</v>
      </c>
      <c r="AD344" s="24" t="n">
        <v>0.300005133627838</v>
      </c>
      <c r="AE344" s="24" t="n">
        <v>0.397619822845804</v>
      </c>
      <c r="AF344" s="24" t="n">
        <v>0.178843137898157</v>
      </c>
      <c r="AG344" s="24" t="n">
        <v>0.0251383775506356</v>
      </c>
      <c r="AH344" s="24" t="n">
        <v>0</v>
      </c>
      <c r="AI344" s="24" t="n">
        <v>0.275848688758348</v>
      </c>
      <c r="AJ344" s="24" t="n">
        <v>0.113541489481198</v>
      </c>
      <c r="AK344" s="24" t="n">
        <v>0.346678554820811</v>
      </c>
      <c r="AL344" s="24" t="n">
        <v>0.159630789389195</v>
      </c>
      <c r="AM344" s="24" t="n">
        <v>0.252605700286384</v>
      </c>
      <c r="AN344" s="24" t="n">
        <v>0.410598463427391</v>
      </c>
      <c r="AO344" s="24" t="n">
        <v>0.268984101957149</v>
      </c>
      <c r="AP344" s="24" t="n">
        <v>0.311491596886618</v>
      </c>
      <c r="AQ344" s="24" t="n">
        <v>0.161612042662624</v>
      </c>
      <c r="AR344" s="25" t="n">
        <v>0.0916355510076463</v>
      </c>
    </row>
    <row r="345">
      <c r="A345" s="11" t="s">
        <v>3</v>
      </c>
      <c r="B345" s="12" t="n">
        <v>345.550475268199</v>
      </c>
      <c r="C345" s="12" t="n">
        <v>51.3321418666418</v>
      </c>
      <c r="D345" s="12" t="n">
        <v>77.7071594315415</v>
      </c>
      <c r="E345" s="12" t="n">
        <v>75.3867628683545</v>
      </c>
      <c r="F345" s="12" t="n">
        <v>49.3788311103555</v>
      </c>
      <c r="G345" s="12" t="n">
        <v>40.3263116415693</v>
      </c>
      <c r="H345" s="12" t="n">
        <v>51.4192683497361</v>
      </c>
      <c r="I345" s="12" t="n">
        <v>166.642126235545</v>
      </c>
      <c r="J345" s="12" t="n">
        <v>176.570740234826</v>
      </c>
      <c r="K345" s="12" t="n">
        <v>1.79748247318711</v>
      </c>
      <c r="L345" s="12" t="n">
        <v>0.540126324640446</v>
      </c>
      <c r="M345" s="12" t="n">
        <v>5.70694372380495</v>
      </c>
      <c r="N345" s="12" t="n">
        <v>49.8861705615993</v>
      </c>
      <c r="O345" s="12" t="n">
        <v>21.5581933922994</v>
      </c>
      <c r="P345" s="12" t="n">
        <v>31.0572234234927</v>
      </c>
      <c r="Q345" s="12" t="n">
        <v>61.9137852390144</v>
      </c>
      <c r="R345" s="12" t="n">
        <v>50.8451163248686</v>
      </c>
      <c r="S345" s="12" t="n">
        <v>23.4961671143949</v>
      </c>
      <c r="T345" s="12" t="n">
        <v>12.2623203866626</v>
      </c>
      <c r="U345" s="12" t="n">
        <v>29.3029087152947</v>
      </c>
      <c r="V345" s="12" t="n">
        <v>27.2290456311243</v>
      </c>
      <c r="W345" s="12" t="n">
        <v>32.2926007556429</v>
      </c>
      <c r="X345" s="12" t="n">
        <v>62.3810301312897</v>
      </c>
      <c r="Y345" s="12" t="n">
        <v>131.113574330201</v>
      </c>
      <c r="Z345" s="12" t="n">
        <v>36.5102872926905</v>
      </c>
      <c r="AA345" s="12" t="n">
        <v>20.7051139882254</v>
      </c>
      <c r="AB345" s="12" t="n">
        <v>35.5307982450502</v>
      </c>
      <c r="AC345" s="12" t="n">
        <v>32.2715625292722</v>
      </c>
      <c r="AD345" s="12" t="n">
        <v>9.19376424800088</v>
      </c>
      <c r="AE345" s="12" t="n">
        <v>3.29329761917851</v>
      </c>
      <c r="AF345" s="12" t="n">
        <v>7.55449451125979</v>
      </c>
      <c r="AG345" s="12" t="n">
        <v>0.452301345474307</v>
      </c>
      <c r="AH345" s="12" t="n">
        <v>0</v>
      </c>
      <c r="AI345" s="12" t="n">
        <v>6.54425102755609</v>
      </c>
      <c r="AJ345" s="12" t="n">
        <v>42.7937573181989</v>
      </c>
      <c r="AK345" s="12" t="n">
        <v>101.491470850341</v>
      </c>
      <c r="AL345" s="12" t="n">
        <v>43.4185601162127</v>
      </c>
      <c r="AM345" s="12" t="n">
        <v>43.4444350155694</v>
      </c>
      <c r="AN345" s="12" t="n">
        <v>65.2115948035562</v>
      </c>
      <c r="AO345" s="12" t="n">
        <v>10.4226824038779</v>
      </c>
      <c r="AP345" s="12" t="n">
        <v>7.13901063201001</v>
      </c>
      <c r="AQ345" s="12" t="n">
        <v>13.8156265509045</v>
      </c>
      <c r="AR345" s="13" t="n">
        <v>17.8133375775279</v>
      </c>
    </row>
    <row r="346">
      <c r="A346" s="14" t="s">
        <v>3</v>
      </c>
      <c r="B346" s="15" t="s">
        <v>47</v>
      </c>
      <c r="C346" s="15" t="s">
        <v>122</v>
      </c>
      <c r="D346" s="15" t="s">
        <v>122</v>
      </c>
      <c r="E346" s="15" t="s">
        <v>122</v>
      </c>
      <c r="F346" s="15" t="s">
        <v>3</v>
      </c>
      <c r="G346" s="15" t="s">
        <v>3</v>
      </c>
      <c r="H346" s="15" t="s">
        <v>3</v>
      </c>
      <c r="I346" s="15" t="s">
        <v>3</v>
      </c>
      <c r="J346" s="15" t="s">
        <v>3</v>
      </c>
      <c r="K346" s="15" t="s">
        <v>51</v>
      </c>
      <c r="L346" s="15" t="s">
        <v>3</v>
      </c>
      <c r="M346" s="15" t="s">
        <v>3</v>
      </c>
      <c r="N346" s="15" t="s">
        <v>306</v>
      </c>
      <c r="O346" s="15" t="s">
        <v>3</v>
      </c>
      <c r="P346" s="15" t="s">
        <v>48</v>
      </c>
      <c r="Q346" s="15" t="s">
        <v>111</v>
      </c>
      <c r="R346" s="15" t="s">
        <v>48</v>
      </c>
      <c r="S346" s="15" t="s">
        <v>3</v>
      </c>
      <c r="T346" s="15" t="s">
        <v>3</v>
      </c>
      <c r="U346" s="15" t="s">
        <v>48</v>
      </c>
      <c r="V346" s="15" t="s">
        <v>48</v>
      </c>
      <c r="W346" s="15" t="s">
        <v>48</v>
      </c>
      <c r="X346" s="15" t="s">
        <v>205</v>
      </c>
      <c r="Y346" s="15" t="s">
        <v>288</v>
      </c>
      <c r="Z346" s="15" t="s">
        <v>205</v>
      </c>
      <c r="AA346" s="15" t="s">
        <v>54</v>
      </c>
      <c r="AB346" s="15" t="s">
        <v>348</v>
      </c>
      <c r="AC346" s="15" t="s">
        <v>356</v>
      </c>
      <c r="AD346" s="15" t="s">
        <v>348</v>
      </c>
      <c r="AE346" s="15" t="s">
        <v>205</v>
      </c>
      <c r="AF346" s="15" t="s">
        <v>3</v>
      </c>
      <c r="AG346" s="15" t="s">
        <v>3</v>
      </c>
      <c r="AH346" s="15" t="s">
        <v>3</v>
      </c>
      <c r="AI346" s="15" t="s">
        <v>205</v>
      </c>
      <c r="AJ346" s="15" t="s">
        <v>3</v>
      </c>
      <c r="AK346" s="15" t="s">
        <v>243</v>
      </c>
      <c r="AL346" s="15" t="s">
        <v>3</v>
      </c>
      <c r="AM346" s="15" t="s">
        <v>260</v>
      </c>
      <c r="AN346" s="15" t="s">
        <v>222</v>
      </c>
      <c r="AO346" s="15" t="s">
        <v>83</v>
      </c>
      <c r="AP346" s="15" t="s">
        <v>59</v>
      </c>
      <c r="AQ346" s="15" t="s">
        <v>3</v>
      </c>
      <c r="AR346" s="16" t="s">
        <v>3</v>
      </c>
    </row>
    <row r="347">
      <c r="A347" s="23" t="s">
        <v>244</v>
      </c>
      <c r="B347" s="24" t="n">
        <v>0.402805644525018</v>
      </c>
      <c r="C347" s="24" t="n">
        <v>0.321215628097407</v>
      </c>
      <c r="D347" s="24" t="n">
        <v>0.257881018200934</v>
      </c>
      <c r="E347" s="24" t="n">
        <v>0.286334937010794</v>
      </c>
      <c r="F347" s="24" t="n">
        <v>0.405780645170625</v>
      </c>
      <c r="G347" s="24" t="n">
        <v>0.501317118430426</v>
      </c>
      <c r="H347" s="24" t="n">
        <v>0.555083423102922</v>
      </c>
      <c r="I347" s="24" t="n">
        <v>0.453580337755063</v>
      </c>
      <c r="J347" s="24" t="n">
        <v>0.358635221713527</v>
      </c>
      <c r="K347" s="24" t="n">
        <v>0</v>
      </c>
      <c r="L347" s="24" t="n">
        <v>0</v>
      </c>
      <c r="M347" s="24" t="n">
        <v>0.458097305135835</v>
      </c>
      <c r="N347" s="24" t="n">
        <v>0.32598488771374</v>
      </c>
      <c r="O347" s="24" t="n">
        <v>0.409189970057157</v>
      </c>
      <c r="P347" s="24" t="n">
        <v>0.501649355108581</v>
      </c>
      <c r="Q347" s="24" t="n">
        <v>0.356337884896873</v>
      </c>
      <c r="R347" s="24" t="n">
        <v>0.394506829545781</v>
      </c>
      <c r="S347" s="24" t="n">
        <v>0.526903691697358</v>
      </c>
      <c r="T347" s="24" t="n">
        <v>0.314383509169347</v>
      </c>
      <c r="U347" s="24" t="n">
        <v>0.44513238228963</v>
      </c>
      <c r="V347" s="24" t="n">
        <v>0.334756083398371</v>
      </c>
      <c r="W347" s="24" t="n">
        <v>0.392003806702294</v>
      </c>
      <c r="X347" s="24" t="n">
        <v>0.348026408169359</v>
      </c>
      <c r="Y347" s="24" t="n">
        <v>0.309196466059338</v>
      </c>
      <c r="Z347" s="24" t="n">
        <v>0.55117935609943</v>
      </c>
      <c r="AA347" s="24" t="n">
        <v>0.61586944804258</v>
      </c>
      <c r="AB347" s="24" t="n">
        <v>0.435356930076064</v>
      </c>
      <c r="AC347" s="24" t="n">
        <v>0.255052895387776</v>
      </c>
      <c r="AD347" s="24" t="n">
        <v>0.264540702346886</v>
      </c>
      <c r="AE347" s="24" t="n">
        <v>0.311779651347364</v>
      </c>
      <c r="AF347" s="24" t="n">
        <v>0.354196417439873</v>
      </c>
      <c r="AG347" s="24" t="n">
        <v>0.389435496285701</v>
      </c>
      <c r="AH347" s="24" t="n">
        <v>0.202707032075843</v>
      </c>
      <c r="AI347" s="24" t="n">
        <v>0.239620460988676</v>
      </c>
      <c r="AJ347" s="24" t="n">
        <v>0.587304274876542</v>
      </c>
      <c r="AK347" s="24" t="n">
        <v>0.258236131974516</v>
      </c>
      <c r="AL347" s="24" t="n">
        <v>0.463030070855595</v>
      </c>
      <c r="AM347" s="24" t="n">
        <v>0.392133920141719</v>
      </c>
      <c r="AN347" s="24" t="n">
        <v>0.214829478453468</v>
      </c>
      <c r="AO347" s="24" t="n">
        <v>0.372196584283113</v>
      </c>
      <c r="AP347" s="24" t="n">
        <v>0.271441072689349</v>
      </c>
      <c r="AQ347" s="24" t="n">
        <v>0.495223821818189</v>
      </c>
      <c r="AR347" s="25" t="n">
        <v>0.322511290163246</v>
      </c>
    </row>
    <row r="348">
      <c r="A348" s="11" t="s">
        <v>3</v>
      </c>
      <c r="B348" s="12" t="n">
        <v>650.128310263381</v>
      </c>
      <c r="C348" s="12" t="n">
        <v>54.4909033970647</v>
      </c>
      <c r="D348" s="12" t="n">
        <v>70.411585395992</v>
      </c>
      <c r="E348" s="12" t="n">
        <v>75.4049728715453</v>
      </c>
      <c r="F348" s="12" t="n">
        <v>109.482786324324</v>
      </c>
      <c r="G348" s="12" t="n">
        <v>129.589722385859</v>
      </c>
      <c r="H348" s="12" t="n">
        <v>210.748339888596</v>
      </c>
      <c r="I348" s="12" t="n">
        <v>352.093609820574</v>
      </c>
      <c r="J348" s="12" t="n">
        <v>298.034700442807</v>
      </c>
      <c r="K348" s="12" t="n">
        <v>0</v>
      </c>
      <c r="L348" s="12" t="n">
        <v>0</v>
      </c>
      <c r="M348" s="12" t="n">
        <v>30.3444755456044</v>
      </c>
      <c r="N348" s="12" t="n">
        <v>59.5132890800875</v>
      </c>
      <c r="O348" s="12" t="n">
        <v>49.5820279033222</v>
      </c>
      <c r="P348" s="12" t="n">
        <v>78.6158355726619</v>
      </c>
      <c r="Q348" s="12" t="n">
        <v>77.1444768708269</v>
      </c>
      <c r="R348" s="12" t="n">
        <v>90.5067379879265</v>
      </c>
      <c r="S348" s="12" t="n">
        <v>75.7633710686274</v>
      </c>
      <c r="T348" s="12" t="n">
        <v>24.3802995218896</v>
      </c>
      <c r="U348" s="12" t="n">
        <v>61.8480031945243</v>
      </c>
      <c r="V348" s="12" t="n">
        <v>45.4303210839015</v>
      </c>
      <c r="W348" s="12" t="n">
        <v>56.9994724340093</v>
      </c>
      <c r="X348" s="12" t="n">
        <v>131.185863247743</v>
      </c>
      <c r="Y348" s="12" t="n">
        <v>126.729382160515</v>
      </c>
      <c r="Z348" s="12" t="n">
        <v>158.867528678647</v>
      </c>
      <c r="AA348" s="12" t="n">
        <v>107.047213955883</v>
      </c>
      <c r="AB348" s="12" t="n">
        <v>64.699364382785</v>
      </c>
      <c r="AC348" s="12" t="n">
        <v>20.8230461421333</v>
      </c>
      <c r="AD348" s="12" t="n">
        <v>8.10694411114623</v>
      </c>
      <c r="AE348" s="12" t="n">
        <v>2.58232392978245</v>
      </c>
      <c r="AF348" s="12" t="n">
        <v>14.9615742762305</v>
      </c>
      <c r="AG348" s="12" t="n">
        <v>7.00690402913546</v>
      </c>
      <c r="AH348" s="12" t="n">
        <v>2.43339499535984</v>
      </c>
      <c r="AI348" s="12" t="n">
        <v>5.68477035401949</v>
      </c>
      <c r="AJ348" s="12" t="n">
        <v>221.354825675151</v>
      </c>
      <c r="AK348" s="12" t="n">
        <v>75.5996138103872</v>
      </c>
      <c r="AL348" s="12" t="n">
        <v>125.941236298984</v>
      </c>
      <c r="AM348" s="12" t="n">
        <v>67.4412200187221</v>
      </c>
      <c r="AN348" s="12" t="n">
        <v>34.1193992394086</v>
      </c>
      <c r="AO348" s="12" t="n">
        <v>14.4219928299296</v>
      </c>
      <c r="AP348" s="12" t="n">
        <v>6.22110106103061</v>
      </c>
      <c r="AQ348" s="12" t="n">
        <v>42.3348858700744</v>
      </c>
      <c r="AR348" s="13" t="n">
        <v>62.6940354596938</v>
      </c>
    </row>
    <row r="349">
      <c r="A349" s="14" t="s">
        <v>3</v>
      </c>
      <c r="B349" s="15" t="s">
        <v>47</v>
      </c>
      <c r="C349" s="15" t="s">
        <v>3</v>
      </c>
      <c r="D349" s="15" t="s">
        <v>3</v>
      </c>
      <c r="E349" s="15" t="s">
        <v>3</v>
      </c>
      <c r="F349" s="15" t="s">
        <v>87</v>
      </c>
      <c r="G349" s="15" t="s">
        <v>50</v>
      </c>
      <c r="H349" s="15" t="s">
        <v>50</v>
      </c>
      <c r="I349" s="15" t="s">
        <v>210</v>
      </c>
      <c r="J349" s="15" t="s">
        <v>94</v>
      </c>
      <c r="K349" s="15" t="s">
        <v>3</v>
      </c>
      <c r="L349" s="15" t="s">
        <v>3</v>
      </c>
      <c r="M349" s="15" t="s">
        <v>3</v>
      </c>
      <c r="N349" s="15" t="s">
        <v>3</v>
      </c>
      <c r="O349" s="15" t="s">
        <v>3</v>
      </c>
      <c r="P349" s="15" t="s">
        <v>357</v>
      </c>
      <c r="Q349" s="15" t="s">
        <v>3</v>
      </c>
      <c r="R349" s="15" t="s">
        <v>3</v>
      </c>
      <c r="S349" s="15" t="s">
        <v>358</v>
      </c>
      <c r="T349" s="15" t="s">
        <v>3</v>
      </c>
      <c r="U349" s="15" t="s">
        <v>3</v>
      </c>
      <c r="V349" s="15" t="s">
        <v>3</v>
      </c>
      <c r="W349" s="15" t="s">
        <v>3</v>
      </c>
      <c r="X349" s="15" t="s">
        <v>3</v>
      </c>
      <c r="Y349" s="15" t="s">
        <v>3</v>
      </c>
      <c r="Z349" s="15" t="s">
        <v>359</v>
      </c>
      <c r="AA349" s="15" t="s">
        <v>192</v>
      </c>
      <c r="AB349" s="15" t="s">
        <v>360</v>
      </c>
      <c r="AC349" s="15" t="s">
        <v>3</v>
      </c>
      <c r="AD349" s="15" t="s">
        <v>3</v>
      </c>
      <c r="AE349" s="15" t="s">
        <v>3</v>
      </c>
      <c r="AF349" s="15" t="s">
        <v>3</v>
      </c>
      <c r="AG349" s="15" t="s">
        <v>3</v>
      </c>
      <c r="AH349" s="15" t="s">
        <v>3</v>
      </c>
      <c r="AI349" s="15" t="s">
        <v>3</v>
      </c>
      <c r="AJ349" s="15" t="s">
        <v>307</v>
      </c>
      <c r="AK349" s="15" t="s">
        <v>3</v>
      </c>
      <c r="AL349" s="15" t="s">
        <v>60</v>
      </c>
      <c r="AM349" s="15" t="s">
        <v>147</v>
      </c>
      <c r="AN349" s="15" t="s">
        <v>3</v>
      </c>
      <c r="AO349" s="15" t="s">
        <v>3</v>
      </c>
      <c r="AP349" s="15" t="s">
        <v>3</v>
      </c>
      <c r="AQ349" s="15" t="s">
        <v>60</v>
      </c>
      <c r="AR349" s="16" t="s">
        <v>52</v>
      </c>
    </row>
    <row r="350">
      <c r="A350" s="23" t="s">
        <v>248</v>
      </c>
      <c r="B350" s="24" t="n">
        <v>0.237249780658114</v>
      </c>
      <c r="C350" s="24" t="n">
        <v>0.34343169879158</v>
      </c>
      <c r="D350" s="24" t="n">
        <v>0.332161436174391</v>
      </c>
      <c r="E350" s="24" t="n">
        <v>0.321134006642214</v>
      </c>
      <c r="F350" s="24" t="n">
        <v>0.20691523614717</v>
      </c>
      <c r="G350" s="24" t="n">
        <v>0.17035292766197</v>
      </c>
      <c r="H350" s="24" t="n">
        <v>0.141668457204017</v>
      </c>
      <c r="I350" s="24" t="n">
        <v>0.226799161859138</v>
      </c>
      <c r="J350" s="24" t="n">
        <v>0.246429364736408</v>
      </c>
      <c r="K350" s="24" t="n">
        <v>1</v>
      </c>
      <c r="L350" s="24" t="n">
        <v>0.158238177544939</v>
      </c>
      <c r="M350" s="24" t="n">
        <v>0.0986869648157942</v>
      </c>
      <c r="N350" s="24" t="n">
        <v>0.296174891854434</v>
      </c>
      <c r="O350" s="24" t="n">
        <v>0.202404517314503</v>
      </c>
      <c r="P350" s="24" t="n">
        <v>0.214986310017325</v>
      </c>
      <c r="Q350" s="24" t="n">
        <v>0.312146703605149</v>
      </c>
      <c r="R350" s="24" t="n">
        <v>0.246661108741255</v>
      </c>
      <c r="S350" s="24" t="n">
        <v>0.173517446863532</v>
      </c>
      <c r="T350" s="24" t="n">
        <v>0.187427966801604</v>
      </c>
      <c r="U350" s="24" t="n">
        <v>0.22056872223684</v>
      </c>
      <c r="V350" s="24" t="n">
        <v>0.237668107426846</v>
      </c>
      <c r="W350" s="24" t="n">
        <v>0.255252654746548</v>
      </c>
      <c r="X350" s="24" t="n">
        <v>0.21005426722689</v>
      </c>
      <c r="Y350" s="24" t="n">
        <v>0.341689017880967</v>
      </c>
      <c r="Z350" s="24" t="n">
        <v>0.135648298683254</v>
      </c>
      <c r="AA350" s="24" t="n">
        <v>0.125046871679796</v>
      </c>
      <c r="AB350" s="24" t="n">
        <v>0.243464149083372</v>
      </c>
      <c r="AC350" s="24" t="n">
        <v>0.412557066701009</v>
      </c>
      <c r="AD350" s="24" t="n">
        <v>0.314638178826431</v>
      </c>
      <c r="AE350" s="24" t="n">
        <v>0.397619822845804</v>
      </c>
      <c r="AF350" s="24" t="n">
        <v>0.198305081651403</v>
      </c>
      <c r="AG350" s="24" t="n">
        <v>0.0328185042107543</v>
      </c>
      <c r="AH350" s="24" t="n">
        <v>0</v>
      </c>
      <c r="AI350" s="24" t="n">
        <v>0.327844231686539</v>
      </c>
      <c r="AJ350" s="24" t="n">
        <v>0.122043599390968</v>
      </c>
      <c r="AK350" s="24" t="n">
        <v>0.368843431401314</v>
      </c>
      <c r="AL350" s="24" t="n">
        <v>0.176195247155214</v>
      </c>
      <c r="AM350" s="24" t="n">
        <v>0.26638654283279</v>
      </c>
      <c r="AN350" s="24" t="n">
        <v>0.444445326254108</v>
      </c>
      <c r="AO350" s="24" t="n">
        <v>0.285840722875474</v>
      </c>
      <c r="AP350" s="24" t="n">
        <v>0.339829389961933</v>
      </c>
      <c r="AQ350" s="24" t="n">
        <v>0.178796665498506</v>
      </c>
      <c r="AR350" s="25" t="n">
        <v>0.127509899229337</v>
      </c>
    </row>
    <row r="351">
      <c r="A351" s="11" t="s">
        <v>3</v>
      </c>
      <c r="B351" s="12" t="n">
        <v>345.550475268199</v>
      </c>
      <c r="C351" s="12" t="n">
        <v>51.3321418666418</v>
      </c>
      <c r="D351" s="12" t="n">
        <v>77.7071594315415</v>
      </c>
      <c r="E351" s="12" t="n">
        <v>75.3867628683545</v>
      </c>
      <c r="F351" s="12" t="n">
        <v>49.3788311103555</v>
      </c>
      <c r="G351" s="12" t="n">
        <v>40.3263116415693</v>
      </c>
      <c r="H351" s="12" t="n">
        <v>51.4192683497361</v>
      </c>
      <c r="I351" s="12" t="n">
        <v>166.642126235545</v>
      </c>
      <c r="J351" s="12" t="n">
        <v>176.570740234826</v>
      </c>
      <c r="K351" s="12" t="n">
        <v>1.79748247318711</v>
      </c>
      <c r="L351" s="12" t="n">
        <v>0.540126324640446</v>
      </c>
      <c r="M351" s="12" t="n">
        <v>5.70694372380495</v>
      </c>
      <c r="N351" s="12" t="n">
        <v>49.8861705615993</v>
      </c>
      <c r="O351" s="12" t="n">
        <v>21.5581933922994</v>
      </c>
      <c r="P351" s="12" t="n">
        <v>31.0572234234927</v>
      </c>
      <c r="Q351" s="12" t="n">
        <v>61.9137852390144</v>
      </c>
      <c r="R351" s="12" t="n">
        <v>50.8451163248686</v>
      </c>
      <c r="S351" s="12" t="n">
        <v>23.4961671143949</v>
      </c>
      <c r="T351" s="12" t="n">
        <v>12.2623203866626</v>
      </c>
      <c r="U351" s="12" t="n">
        <v>29.3029087152947</v>
      </c>
      <c r="V351" s="12" t="n">
        <v>27.2290456311243</v>
      </c>
      <c r="W351" s="12" t="n">
        <v>32.2926007556429</v>
      </c>
      <c r="X351" s="12" t="n">
        <v>62.3810301312897</v>
      </c>
      <c r="Y351" s="12" t="n">
        <v>131.113574330201</v>
      </c>
      <c r="Z351" s="12" t="n">
        <v>36.5102872926905</v>
      </c>
      <c r="AA351" s="12" t="n">
        <v>20.7051139882254</v>
      </c>
      <c r="AB351" s="12" t="n">
        <v>35.5307982450502</v>
      </c>
      <c r="AC351" s="12" t="n">
        <v>32.2715625292722</v>
      </c>
      <c r="AD351" s="12" t="n">
        <v>9.19376424800088</v>
      </c>
      <c r="AE351" s="12" t="n">
        <v>3.29329761917851</v>
      </c>
      <c r="AF351" s="12" t="n">
        <v>7.55449451125979</v>
      </c>
      <c r="AG351" s="12" t="n">
        <v>0.452301345474307</v>
      </c>
      <c r="AH351" s="12" t="n">
        <v>0</v>
      </c>
      <c r="AI351" s="12" t="n">
        <v>6.54425102755609</v>
      </c>
      <c r="AJ351" s="12" t="n">
        <v>42.7937573181989</v>
      </c>
      <c r="AK351" s="12" t="n">
        <v>101.491470850341</v>
      </c>
      <c r="AL351" s="12" t="n">
        <v>43.4185601162127</v>
      </c>
      <c r="AM351" s="12" t="n">
        <v>43.4444350155694</v>
      </c>
      <c r="AN351" s="12" t="n">
        <v>65.2115948035562</v>
      </c>
      <c r="AO351" s="12" t="n">
        <v>10.4226824038779</v>
      </c>
      <c r="AP351" s="12" t="n">
        <v>7.13901063201001</v>
      </c>
      <c r="AQ351" s="12" t="n">
        <v>13.8156265509045</v>
      </c>
      <c r="AR351" s="13" t="n">
        <v>17.8133375775279</v>
      </c>
    </row>
    <row r="352">
      <c r="A352" s="14" t="s">
        <v>3</v>
      </c>
      <c r="B352" s="15" t="s">
        <v>47</v>
      </c>
      <c r="C352" s="15" t="s">
        <v>122</v>
      </c>
      <c r="D352" s="15" t="s">
        <v>122</v>
      </c>
      <c r="E352" s="15" t="s">
        <v>122</v>
      </c>
      <c r="F352" s="15" t="s">
        <v>3</v>
      </c>
      <c r="G352" s="15" t="s">
        <v>3</v>
      </c>
      <c r="H352" s="15" t="s">
        <v>3</v>
      </c>
      <c r="I352" s="15" t="s">
        <v>3</v>
      </c>
      <c r="J352" s="15" t="s">
        <v>3</v>
      </c>
      <c r="K352" s="15" t="s">
        <v>51</v>
      </c>
      <c r="L352" s="15" t="s">
        <v>3</v>
      </c>
      <c r="M352" s="15" t="s">
        <v>3</v>
      </c>
      <c r="N352" s="15" t="s">
        <v>110</v>
      </c>
      <c r="O352" s="15" t="s">
        <v>48</v>
      </c>
      <c r="P352" s="15" t="s">
        <v>48</v>
      </c>
      <c r="Q352" s="15" t="s">
        <v>111</v>
      </c>
      <c r="R352" s="15" t="s">
        <v>48</v>
      </c>
      <c r="S352" s="15" t="s">
        <v>3</v>
      </c>
      <c r="T352" s="15" t="s">
        <v>3</v>
      </c>
      <c r="U352" s="15" t="s">
        <v>48</v>
      </c>
      <c r="V352" s="15" t="s">
        <v>48</v>
      </c>
      <c r="W352" s="15" t="s">
        <v>48</v>
      </c>
      <c r="X352" s="15" t="s">
        <v>348</v>
      </c>
      <c r="Y352" s="15" t="s">
        <v>356</v>
      </c>
      <c r="Z352" s="15" t="s">
        <v>54</v>
      </c>
      <c r="AA352" s="15" t="s">
        <v>54</v>
      </c>
      <c r="AB352" s="15" t="s">
        <v>348</v>
      </c>
      <c r="AC352" s="15" t="s">
        <v>356</v>
      </c>
      <c r="AD352" s="15" t="s">
        <v>348</v>
      </c>
      <c r="AE352" s="15" t="s">
        <v>205</v>
      </c>
      <c r="AF352" s="15" t="s">
        <v>3</v>
      </c>
      <c r="AG352" s="15" t="s">
        <v>3</v>
      </c>
      <c r="AH352" s="15" t="s">
        <v>3</v>
      </c>
      <c r="AI352" s="15" t="s">
        <v>205</v>
      </c>
      <c r="AJ352" s="15" t="s">
        <v>3</v>
      </c>
      <c r="AK352" s="15" t="s">
        <v>222</v>
      </c>
      <c r="AL352" s="15" t="s">
        <v>3</v>
      </c>
      <c r="AM352" s="15" t="s">
        <v>83</v>
      </c>
      <c r="AN352" s="15" t="s">
        <v>222</v>
      </c>
      <c r="AO352" s="15" t="s">
        <v>83</v>
      </c>
      <c r="AP352" s="15" t="s">
        <v>3</v>
      </c>
      <c r="AQ352" s="15" t="s">
        <v>3</v>
      </c>
      <c r="AR352" s="16" t="s">
        <v>3</v>
      </c>
    </row>
    <row r="353">
      <c r="A353" s="23" t="s">
        <v>250</v>
      </c>
      <c r="B353" s="24" t="n">
        <v>0.446368360193694</v>
      </c>
      <c r="C353" s="24" t="n">
        <v>0.36456502381996</v>
      </c>
      <c r="D353" s="24" t="n">
        <v>0.30097629999013</v>
      </c>
      <c r="E353" s="24" t="n">
        <v>0.3212115779699</v>
      </c>
      <c r="F353" s="24" t="n">
        <v>0.458772637523954</v>
      </c>
      <c r="G353" s="24" t="n">
        <v>0.54743386401291</v>
      </c>
      <c r="H353" s="24" t="n">
        <v>0.58064599377907</v>
      </c>
      <c r="I353" s="24" t="n">
        <v>0.479197771939083</v>
      </c>
      <c r="J353" s="24" t="n">
        <v>0.415949447806871</v>
      </c>
      <c r="K353" s="24" t="n">
        <v>0</v>
      </c>
      <c r="L353" s="24" t="n">
        <v>0</v>
      </c>
      <c r="M353" s="24" t="n">
        <v>0.524729931720128</v>
      </c>
      <c r="N353" s="24" t="n">
        <v>0.353331229051378</v>
      </c>
      <c r="O353" s="24" t="n">
        <v>0.465513331410733</v>
      </c>
      <c r="P353" s="24" t="n">
        <v>0.544199594671772</v>
      </c>
      <c r="Q353" s="24" t="n">
        <v>0.388934290862872</v>
      </c>
      <c r="R353" s="24" t="n">
        <v>0.43906856654662</v>
      </c>
      <c r="S353" s="24" t="n">
        <v>0.559506861250939</v>
      </c>
      <c r="T353" s="24" t="n">
        <v>0.372649696412438</v>
      </c>
      <c r="U353" s="24" t="n">
        <v>0.465542010523887</v>
      </c>
      <c r="V353" s="24" t="n">
        <v>0.396537527538713</v>
      </c>
      <c r="W353" s="24" t="n">
        <v>0.450544902469373</v>
      </c>
      <c r="X353" s="24" t="n">
        <v>0.441739264597521</v>
      </c>
      <c r="Y353" s="24" t="n">
        <v>0.330263577576146</v>
      </c>
      <c r="Z353" s="24" t="n">
        <v>0.590247614556185</v>
      </c>
      <c r="AA353" s="24" t="n">
        <v>0.646503044360597</v>
      </c>
      <c r="AB353" s="24" t="n">
        <v>0.443333008930757</v>
      </c>
      <c r="AC353" s="24" t="n">
        <v>0.266200151554051</v>
      </c>
      <c r="AD353" s="24" t="n">
        <v>0.277443935059935</v>
      </c>
      <c r="AE353" s="24" t="n">
        <v>0.311779651347364</v>
      </c>
      <c r="AF353" s="24" t="n">
        <v>0.392740534003861</v>
      </c>
      <c r="AG353" s="24" t="n">
        <v>0.508413498402021</v>
      </c>
      <c r="AH353" s="24" t="n">
        <v>0.322297519703512</v>
      </c>
      <c r="AI353" s="24" t="n">
        <v>0.284787237100214</v>
      </c>
      <c r="AJ353" s="24" t="n">
        <v>0.63128225612634</v>
      </c>
      <c r="AK353" s="24" t="n">
        <v>0.274746446541853</v>
      </c>
      <c r="AL353" s="24" t="n">
        <v>0.511077456215476</v>
      </c>
      <c r="AM353" s="24" t="n">
        <v>0.413526690789617</v>
      </c>
      <c r="AN353" s="24" t="n">
        <v>0.232538516689154</v>
      </c>
      <c r="AO353" s="24" t="n">
        <v>0.395521296348644</v>
      </c>
      <c r="AP353" s="24" t="n">
        <v>0.296135289248944</v>
      </c>
      <c r="AQ353" s="24" t="n">
        <v>0.547882240442692</v>
      </c>
      <c r="AR353" s="25" t="n">
        <v>0.448771046355226</v>
      </c>
    </row>
    <row r="354">
      <c r="A354" s="11" t="s">
        <v>3</v>
      </c>
      <c r="B354" s="12" t="n">
        <v>650.128310263381</v>
      </c>
      <c r="C354" s="12" t="n">
        <v>54.4909033970647</v>
      </c>
      <c r="D354" s="12" t="n">
        <v>70.411585395992</v>
      </c>
      <c r="E354" s="12" t="n">
        <v>75.4049728715453</v>
      </c>
      <c r="F354" s="12" t="n">
        <v>109.482786324324</v>
      </c>
      <c r="G354" s="12" t="n">
        <v>129.589722385859</v>
      </c>
      <c r="H354" s="12" t="n">
        <v>210.748339888596</v>
      </c>
      <c r="I354" s="12" t="n">
        <v>352.093609820574</v>
      </c>
      <c r="J354" s="12" t="n">
        <v>298.034700442807</v>
      </c>
      <c r="K354" s="12" t="n">
        <v>0</v>
      </c>
      <c r="L354" s="12" t="n">
        <v>0</v>
      </c>
      <c r="M354" s="12" t="n">
        <v>30.3444755456044</v>
      </c>
      <c r="N354" s="12" t="n">
        <v>59.5132890800875</v>
      </c>
      <c r="O354" s="12" t="n">
        <v>49.5820279033222</v>
      </c>
      <c r="P354" s="12" t="n">
        <v>78.6158355726619</v>
      </c>
      <c r="Q354" s="12" t="n">
        <v>77.1444768708269</v>
      </c>
      <c r="R354" s="12" t="n">
        <v>90.5067379879265</v>
      </c>
      <c r="S354" s="12" t="n">
        <v>75.7633710686274</v>
      </c>
      <c r="T354" s="12" t="n">
        <v>24.3802995218896</v>
      </c>
      <c r="U354" s="12" t="n">
        <v>61.8480031945243</v>
      </c>
      <c r="V354" s="12" t="n">
        <v>45.4303210839015</v>
      </c>
      <c r="W354" s="12" t="n">
        <v>56.9994724340093</v>
      </c>
      <c r="X354" s="12" t="n">
        <v>131.185863247743</v>
      </c>
      <c r="Y354" s="12" t="n">
        <v>126.729382160515</v>
      </c>
      <c r="Z354" s="12" t="n">
        <v>158.867528678647</v>
      </c>
      <c r="AA354" s="12" t="n">
        <v>107.047213955883</v>
      </c>
      <c r="AB354" s="12" t="n">
        <v>64.699364382785</v>
      </c>
      <c r="AC354" s="12" t="n">
        <v>20.8230461421333</v>
      </c>
      <c r="AD354" s="12" t="n">
        <v>8.10694411114623</v>
      </c>
      <c r="AE354" s="12" t="n">
        <v>2.58232392978245</v>
      </c>
      <c r="AF354" s="12" t="n">
        <v>14.9615742762305</v>
      </c>
      <c r="AG354" s="12" t="n">
        <v>7.00690402913546</v>
      </c>
      <c r="AH354" s="12" t="n">
        <v>2.43339499535984</v>
      </c>
      <c r="AI354" s="12" t="n">
        <v>5.68477035401949</v>
      </c>
      <c r="AJ354" s="12" t="n">
        <v>221.354825675151</v>
      </c>
      <c r="AK354" s="12" t="n">
        <v>75.5996138103872</v>
      </c>
      <c r="AL354" s="12" t="n">
        <v>125.941236298984</v>
      </c>
      <c r="AM354" s="12" t="n">
        <v>67.4412200187221</v>
      </c>
      <c r="AN354" s="12" t="n">
        <v>34.1193992394086</v>
      </c>
      <c r="AO354" s="12" t="n">
        <v>14.4219928299296</v>
      </c>
      <c r="AP354" s="12" t="n">
        <v>6.22110106103061</v>
      </c>
      <c r="AQ354" s="12" t="n">
        <v>42.3348858700744</v>
      </c>
      <c r="AR354" s="13" t="n">
        <v>62.6940354596938</v>
      </c>
    </row>
    <row r="355">
      <c r="A355" s="14" t="s">
        <v>3</v>
      </c>
      <c r="B355" s="15" t="s">
        <v>47</v>
      </c>
      <c r="C355" s="15" t="s">
        <v>3</v>
      </c>
      <c r="D355" s="15" t="s">
        <v>3</v>
      </c>
      <c r="E355" s="15" t="s">
        <v>3</v>
      </c>
      <c r="F355" s="15" t="s">
        <v>87</v>
      </c>
      <c r="G355" s="15" t="s">
        <v>49</v>
      </c>
      <c r="H355" s="15" t="s">
        <v>50</v>
      </c>
      <c r="I355" s="15" t="s">
        <v>210</v>
      </c>
      <c r="J355" s="15" t="s">
        <v>94</v>
      </c>
      <c r="K355" s="15" t="s">
        <v>3</v>
      </c>
      <c r="L355" s="15" t="s">
        <v>3</v>
      </c>
      <c r="M355" s="15" t="s">
        <v>93</v>
      </c>
      <c r="N355" s="15" t="s">
        <v>3</v>
      </c>
      <c r="O355" s="15" t="s">
        <v>3</v>
      </c>
      <c r="P355" s="15" t="s">
        <v>357</v>
      </c>
      <c r="Q355" s="15" t="s">
        <v>3</v>
      </c>
      <c r="R355" s="15" t="s">
        <v>3</v>
      </c>
      <c r="S355" s="15" t="s">
        <v>361</v>
      </c>
      <c r="T355" s="15" t="s">
        <v>3</v>
      </c>
      <c r="U355" s="15" t="s">
        <v>3</v>
      </c>
      <c r="V355" s="15" t="s">
        <v>3</v>
      </c>
      <c r="W355" s="15" t="s">
        <v>3</v>
      </c>
      <c r="X355" s="15" t="s">
        <v>362</v>
      </c>
      <c r="Y355" s="15" t="s">
        <v>3</v>
      </c>
      <c r="Z355" s="15" t="s">
        <v>201</v>
      </c>
      <c r="AA355" s="15" t="s">
        <v>191</v>
      </c>
      <c r="AB355" s="15" t="s">
        <v>360</v>
      </c>
      <c r="AC355" s="15" t="s">
        <v>3</v>
      </c>
      <c r="AD355" s="15" t="s">
        <v>3</v>
      </c>
      <c r="AE355" s="15" t="s">
        <v>3</v>
      </c>
      <c r="AF355" s="15" t="s">
        <v>3</v>
      </c>
      <c r="AG355" s="15" t="s">
        <v>3</v>
      </c>
      <c r="AH355" s="15" t="s">
        <v>3</v>
      </c>
      <c r="AI355" s="15" t="s">
        <v>3</v>
      </c>
      <c r="AJ355" s="15" t="s">
        <v>307</v>
      </c>
      <c r="AK355" s="15" t="s">
        <v>3</v>
      </c>
      <c r="AL355" s="15" t="s">
        <v>147</v>
      </c>
      <c r="AM355" s="15" t="s">
        <v>147</v>
      </c>
      <c r="AN355" s="15" t="s">
        <v>3</v>
      </c>
      <c r="AO355" s="15" t="s">
        <v>3</v>
      </c>
      <c r="AP355" s="15" t="s">
        <v>3</v>
      </c>
      <c r="AQ355" s="15" t="s">
        <v>147</v>
      </c>
      <c r="AR355" s="16" t="s">
        <v>147</v>
      </c>
    </row>
    <row r="356">
      <c r="A356" s="17" t="s">
        <v>126</v>
      </c>
      <c r="B356" s="18" t="n">
        <v>1614</v>
      </c>
      <c r="C356" s="18" t="n">
        <v>178</v>
      </c>
      <c r="D356" s="18" t="n">
        <v>288</v>
      </c>
      <c r="E356" s="18" t="n">
        <v>289</v>
      </c>
      <c r="F356" s="18" t="n">
        <v>290</v>
      </c>
      <c r="G356" s="18" t="n">
        <v>269</v>
      </c>
      <c r="H356" s="18" t="n">
        <v>300</v>
      </c>
      <c r="I356" s="18" t="n">
        <v>737</v>
      </c>
      <c r="J356" s="18" t="n">
        <v>872</v>
      </c>
      <c r="K356" s="18" t="n">
        <v>1</v>
      </c>
      <c r="L356" s="18" t="n">
        <v>4</v>
      </c>
      <c r="M356" s="18" t="n">
        <v>81</v>
      </c>
      <c r="N356" s="18" t="n">
        <v>199</v>
      </c>
      <c r="O356" s="18" t="n">
        <v>128</v>
      </c>
      <c r="P356" s="18" t="n">
        <v>136</v>
      </c>
      <c r="Q356" s="18" t="n">
        <v>192</v>
      </c>
      <c r="R356" s="18" t="n">
        <v>214</v>
      </c>
      <c r="S356" s="18" t="n">
        <v>144</v>
      </c>
      <c r="T356" s="18" t="n">
        <v>90</v>
      </c>
      <c r="U356" s="18" t="n">
        <v>132</v>
      </c>
      <c r="V356" s="18" t="n">
        <v>149</v>
      </c>
      <c r="W356" s="18" t="n">
        <v>149</v>
      </c>
      <c r="X356" s="18" t="n">
        <v>339</v>
      </c>
      <c r="Y356" s="18" t="n">
        <v>460</v>
      </c>
      <c r="Z356" s="18" t="n">
        <v>283</v>
      </c>
      <c r="AA356" s="18" t="n">
        <v>214</v>
      </c>
      <c r="AB356" s="18" t="n">
        <v>119</v>
      </c>
      <c r="AC356" s="18" t="n">
        <v>91</v>
      </c>
      <c r="AD356" s="18" t="n">
        <v>40</v>
      </c>
      <c r="AE356" s="18" t="n">
        <v>11</v>
      </c>
      <c r="AF356" s="18" t="n">
        <v>12</v>
      </c>
      <c r="AG356" s="18" t="n">
        <v>15</v>
      </c>
      <c r="AH356" s="18" t="n">
        <v>9</v>
      </c>
      <c r="AI356" s="18" t="n">
        <v>21</v>
      </c>
      <c r="AJ356" s="18" t="n">
        <v>405</v>
      </c>
      <c r="AK356" s="18" t="n">
        <v>316</v>
      </c>
      <c r="AL356" s="18" t="n">
        <v>265</v>
      </c>
      <c r="AM356" s="18" t="n">
        <v>150</v>
      </c>
      <c r="AN356" s="18" t="n">
        <v>178</v>
      </c>
      <c r="AO356" s="18" t="n">
        <v>43</v>
      </c>
      <c r="AP356" s="18" t="n">
        <v>23</v>
      </c>
      <c r="AQ356" s="18" t="n">
        <v>66</v>
      </c>
      <c r="AR356" s="19" t="n">
        <v>168</v>
      </c>
    </row>
    <row r="357">
      <c r="A357" s="8" t="s">
        <v>127</v>
      </c>
      <c r="B357" s="15" t="n">
        <v>1614</v>
      </c>
      <c r="C357" s="15" t="n">
        <v>169.64</v>
      </c>
      <c r="D357" s="15" t="n">
        <v>273.04</v>
      </c>
      <c r="E357" s="15" t="n">
        <v>263.35</v>
      </c>
      <c r="F357" s="15" t="n">
        <v>269.81</v>
      </c>
      <c r="G357" s="15" t="n">
        <v>258.5</v>
      </c>
      <c r="H357" s="15" t="n">
        <v>379.67</v>
      </c>
      <c r="I357" s="15" t="n">
        <v>776.25</v>
      </c>
      <c r="J357" s="15" t="n">
        <v>831.02</v>
      </c>
      <c r="K357" s="15" t="n">
        <v>1.8</v>
      </c>
      <c r="L357" s="15" t="n">
        <v>4.92</v>
      </c>
      <c r="M357" s="15" t="n">
        <v>66.24</v>
      </c>
      <c r="N357" s="15" t="n">
        <v>182.56</v>
      </c>
      <c r="O357" s="15" t="n">
        <v>121.17</v>
      </c>
      <c r="P357" s="15" t="n">
        <v>156.71</v>
      </c>
      <c r="Q357" s="15" t="n">
        <v>216.49</v>
      </c>
      <c r="R357" s="15" t="n">
        <v>229.42</v>
      </c>
      <c r="S357" s="15" t="n">
        <v>143.79</v>
      </c>
      <c r="T357" s="15" t="n">
        <v>77.55</v>
      </c>
      <c r="U357" s="15" t="n">
        <v>138.94</v>
      </c>
      <c r="V357" s="15" t="n">
        <v>135.71</v>
      </c>
      <c r="W357" s="15" t="n">
        <v>145.41</v>
      </c>
      <c r="X357" s="15" t="n">
        <v>376.94</v>
      </c>
      <c r="Y357" s="15" t="n">
        <v>409.87</v>
      </c>
      <c r="Z357" s="15" t="n">
        <v>288.23</v>
      </c>
      <c r="AA357" s="15" t="n">
        <v>173.81</v>
      </c>
      <c r="AB357" s="15" t="n">
        <v>148.61</v>
      </c>
      <c r="AC357" s="15" t="n">
        <v>81.64</v>
      </c>
      <c r="AD357" s="15" t="n">
        <v>30.65</v>
      </c>
      <c r="AE357" s="15" t="n">
        <v>8.28</v>
      </c>
      <c r="AF357" s="15" t="n">
        <v>42.24</v>
      </c>
      <c r="AG357" s="15" t="n">
        <v>17.99</v>
      </c>
      <c r="AH357" s="15" t="n">
        <v>12</v>
      </c>
      <c r="AI357" s="15" t="n">
        <v>23.72</v>
      </c>
      <c r="AJ357" s="15" t="n">
        <v>376.9</v>
      </c>
      <c r="AK357" s="15" t="n">
        <v>292.75</v>
      </c>
      <c r="AL357" s="15" t="n">
        <v>271.99</v>
      </c>
      <c r="AM357" s="15" t="n">
        <v>171.99</v>
      </c>
      <c r="AN357" s="15" t="n">
        <v>158.82</v>
      </c>
      <c r="AO357" s="15" t="n">
        <v>38.75</v>
      </c>
      <c r="AP357" s="15" t="n">
        <v>22.92</v>
      </c>
      <c r="AQ357" s="15" t="n">
        <v>85.49</v>
      </c>
      <c r="AR357" s="16" t="n">
        <v>194.39</v>
      </c>
    </row>
    <row r="358">
      <c r="A358" s="20" t="s">
        <v>128</v>
      </c>
      <c r="B358" s="21" t="s">
        <v>3</v>
      </c>
      <c r="C358" s="21" t="s">
        <v>48</v>
      </c>
      <c r="D358" s="21" t="s">
        <v>93</v>
      </c>
      <c r="E358" s="21" t="s">
        <v>73</v>
      </c>
      <c r="F358" s="21" t="s">
        <v>100</v>
      </c>
      <c r="G358" s="21" t="s">
        <v>52</v>
      </c>
      <c r="H358" s="21" t="s">
        <v>106</v>
      </c>
      <c r="I358" s="21" t="s">
        <v>48</v>
      </c>
      <c r="J358" s="21" t="s">
        <v>93</v>
      </c>
      <c r="K358" s="21" t="s">
        <v>73</v>
      </c>
      <c r="L358" s="21" t="s">
        <v>100</v>
      </c>
      <c r="M358" s="21" t="s">
        <v>48</v>
      </c>
      <c r="N358" s="21" t="s">
        <v>93</v>
      </c>
      <c r="O358" s="21" t="s">
        <v>73</v>
      </c>
      <c r="P358" s="21" t="s">
        <v>100</v>
      </c>
      <c r="Q358" s="21" t="s">
        <v>52</v>
      </c>
      <c r="R358" s="21" t="s">
        <v>106</v>
      </c>
      <c r="S358" s="21" t="s">
        <v>129</v>
      </c>
      <c r="T358" s="21" t="s">
        <v>79</v>
      </c>
      <c r="U358" s="21" t="s">
        <v>59</v>
      </c>
      <c r="V358" s="21" t="s">
        <v>75</v>
      </c>
      <c r="W358" s="21" t="s">
        <v>54</v>
      </c>
      <c r="X358" s="21" t="s">
        <v>48</v>
      </c>
      <c r="Y358" s="21" t="s">
        <v>93</v>
      </c>
      <c r="Z358" s="21" t="s">
        <v>73</v>
      </c>
      <c r="AA358" s="21" t="s">
        <v>100</v>
      </c>
      <c r="AB358" s="21" t="s">
        <v>52</v>
      </c>
      <c r="AC358" s="21" t="s">
        <v>106</v>
      </c>
      <c r="AD358" s="21" t="s">
        <v>129</v>
      </c>
      <c r="AE358" s="21" t="s">
        <v>79</v>
      </c>
      <c r="AF358" s="21" t="s">
        <v>59</v>
      </c>
      <c r="AG358" s="21" t="s">
        <v>75</v>
      </c>
      <c r="AH358" s="21" t="s">
        <v>54</v>
      </c>
      <c r="AI358" s="21" t="s">
        <v>130</v>
      </c>
      <c r="AJ358" s="21" t="s">
        <v>48</v>
      </c>
      <c r="AK358" s="21" t="s">
        <v>93</v>
      </c>
      <c r="AL358" s="21" t="s">
        <v>73</v>
      </c>
      <c r="AM358" s="21" t="s">
        <v>100</v>
      </c>
      <c r="AN358" s="21" t="s">
        <v>52</v>
      </c>
      <c r="AO358" s="21" t="s">
        <v>106</v>
      </c>
      <c r="AP358" s="21" t="s">
        <v>129</v>
      </c>
      <c r="AQ358" s="21" t="s">
        <v>79</v>
      </c>
      <c r="AR358" s="22" t="s">
        <v>59</v>
      </c>
    </row>
    <row r="360">
      <c r="A360" s="3" t="str">
        <f>=HYPERLINK("#'TOC'!A1", "Back to TOC")</f>
      </c>
    </row>
    <row r="361">
      <c r="A361" s="26" t="s">
        <v>409</v>
      </c>
    </row>
    <row r="362">
      <c r="A362" s="27" t="s">
        <v>3</v>
      </c>
      <c r="B362" s="28" t="s">
        <v>3</v>
      </c>
      <c r="C362" s="29" t="s">
        <v>4</v>
      </c>
      <c r="D362" s="30"/>
      <c r="E362" s="30"/>
      <c r="F362" s="30"/>
      <c r="G362" s="30"/>
      <c r="H362" s="4"/>
      <c r="I362" s="29" t="s">
        <v>5</v>
      </c>
      <c r="J362" s="30"/>
      <c r="K362" s="30"/>
      <c r="L362" s="4"/>
      <c r="M362" s="29" t="s">
        <v>6</v>
      </c>
      <c r="N362" s="30"/>
      <c r="O362" s="30"/>
      <c r="P362" s="30"/>
      <c r="Q362" s="30"/>
      <c r="R362" s="30"/>
      <c r="S362" s="30"/>
      <c r="T362" s="30"/>
      <c r="U362" s="30"/>
      <c r="V362" s="30"/>
      <c r="W362" s="4"/>
      <c r="X362" s="29" t="s">
        <v>7</v>
      </c>
      <c r="Y362" s="30"/>
      <c r="Z362" s="30"/>
      <c r="AA362" s="30"/>
      <c r="AB362" s="30"/>
      <c r="AC362" s="30"/>
      <c r="AD362" s="30"/>
      <c r="AE362" s="30"/>
      <c r="AF362" s="30"/>
      <c r="AG362" s="30"/>
      <c r="AH362" s="30"/>
      <c r="AI362" s="4"/>
      <c r="AJ362" s="29" t="s">
        <v>8</v>
      </c>
      <c r="AK362" s="30"/>
      <c r="AL362" s="30"/>
      <c r="AM362" s="30"/>
      <c r="AN362" s="30"/>
      <c r="AO362" s="30"/>
      <c r="AP362" s="30"/>
      <c r="AQ362" s="30"/>
      <c r="AR362" s="4"/>
    </row>
    <row r="363" ht="45" customHeight="1">
      <c r="A363" s="5" t="s">
        <v>9</v>
      </c>
      <c r="B363" s="6" t="s">
        <v>10</v>
      </c>
      <c r="C363" s="7" t="s">
        <v>11</v>
      </c>
      <c r="D363" s="7" t="s">
        <v>12</v>
      </c>
      <c r="E363" s="7" t="s">
        <v>13</v>
      </c>
      <c r="F363" s="7" t="s">
        <v>14</v>
      </c>
      <c r="G363" s="7" t="s">
        <v>15</v>
      </c>
      <c r="H363" s="6" t="s">
        <v>16</v>
      </c>
      <c r="I363" s="7" t="s">
        <v>17</v>
      </c>
      <c r="J363" s="7" t="s">
        <v>18</v>
      </c>
      <c r="K363" s="7" t="s">
        <v>19</v>
      </c>
      <c r="L363" s="6" t="s">
        <v>20</v>
      </c>
      <c r="M363" s="7" t="s">
        <v>21</v>
      </c>
      <c r="N363" s="7" t="s">
        <v>22</v>
      </c>
      <c r="O363" s="7" t="s">
        <v>23</v>
      </c>
      <c r="P363" s="7" t="s">
        <v>24</v>
      </c>
      <c r="Q363" s="7" t="s">
        <v>25</v>
      </c>
      <c r="R363" s="7" t="s">
        <v>26</v>
      </c>
      <c r="S363" s="7" t="s">
        <v>27</v>
      </c>
      <c r="T363" s="7" t="s">
        <v>28</v>
      </c>
      <c r="U363" s="7" t="s">
        <v>29</v>
      </c>
      <c r="V363" s="7" t="s">
        <v>30</v>
      </c>
      <c r="W363" s="6" t="s">
        <v>31</v>
      </c>
      <c r="X363" s="7" t="s">
        <v>32</v>
      </c>
      <c r="Y363" s="7" t="s">
        <v>33</v>
      </c>
      <c r="Z363" s="7" t="s">
        <v>34</v>
      </c>
      <c r="AA363" s="7" t="s">
        <v>35</v>
      </c>
      <c r="AB363" s="7" t="s">
        <v>36</v>
      </c>
      <c r="AC363" s="7" t="s">
        <v>37</v>
      </c>
      <c r="AD363" s="7" t="s">
        <v>38</v>
      </c>
      <c r="AE363" s="7" t="s">
        <v>39</v>
      </c>
      <c r="AF363" s="7" t="s">
        <v>40</v>
      </c>
      <c r="AG363" s="7" t="s">
        <v>41</v>
      </c>
      <c r="AH363" s="7" t="s">
        <v>20</v>
      </c>
      <c r="AI363" s="6" t="s">
        <v>42</v>
      </c>
      <c r="AJ363" s="7" t="s">
        <v>35</v>
      </c>
      <c r="AK363" s="7" t="s">
        <v>33</v>
      </c>
      <c r="AL363" s="7" t="s">
        <v>34</v>
      </c>
      <c r="AM363" s="7" t="s">
        <v>36</v>
      </c>
      <c r="AN363" s="7" t="s">
        <v>37</v>
      </c>
      <c r="AO363" s="7" t="s">
        <v>43</v>
      </c>
      <c r="AP363" s="7" t="s">
        <v>39</v>
      </c>
      <c r="AQ363" s="7" t="s">
        <v>44</v>
      </c>
      <c r="AR363" s="6" t="s">
        <v>45</v>
      </c>
    </row>
    <row r="364">
      <c r="A364" s="8" t="s">
        <v>218</v>
      </c>
      <c r="B364" s="9" t="n">
        <v>0.100981974272435</v>
      </c>
      <c r="C364" s="9" t="n">
        <v>0.122368220091827</v>
      </c>
      <c r="D364" s="9" t="n">
        <v>0.140947184949081</v>
      </c>
      <c r="E364" s="9" t="n">
        <v>0.128236436989073</v>
      </c>
      <c r="F364" s="9" t="n">
        <v>0.116584357291857</v>
      </c>
      <c r="G364" s="9" t="n">
        <v>0.0792236920176738</v>
      </c>
      <c r="H364" s="9" t="n">
        <v>0.04750781835038</v>
      </c>
      <c r="I364" s="9" t="n">
        <v>0.0972772206580572</v>
      </c>
      <c r="J364" s="9" t="n">
        <v>0.104609338208075</v>
      </c>
      <c r="K364" s="9" t="n">
        <v>0</v>
      </c>
      <c r="L364" s="9" t="n">
        <v>0.109697838931363</v>
      </c>
      <c r="M364" s="9" t="n">
        <v>0.105380713568216</v>
      </c>
      <c r="N364" s="9" t="n">
        <v>0.135190661436538</v>
      </c>
      <c r="O364" s="9" t="n">
        <v>0.0731584452262524</v>
      </c>
      <c r="P364" s="9" t="n">
        <v>0.095226137969358</v>
      </c>
      <c r="Q364" s="9" t="n">
        <v>0.124445231701813</v>
      </c>
      <c r="R364" s="9" t="n">
        <v>0.123744181772479</v>
      </c>
      <c r="S364" s="9" t="n">
        <v>0.0839486269917593</v>
      </c>
      <c r="T364" s="9" t="n">
        <v>0.0748329264544769</v>
      </c>
      <c r="U364" s="9" t="n">
        <v>0.114368918322606</v>
      </c>
      <c r="V364" s="9" t="n">
        <v>0.0723636554188288</v>
      </c>
      <c r="W364" s="9" t="n">
        <v>0.0592778040199795</v>
      </c>
      <c r="X364" s="9" t="n">
        <v>0.0768479250894268</v>
      </c>
      <c r="Y364" s="9" t="n">
        <v>0.155811436214378</v>
      </c>
      <c r="Z364" s="9" t="n">
        <v>0.0719182082766394</v>
      </c>
      <c r="AA364" s="9" t="n">
        <v>0.0279703930822822</v>
      </c>
      <c r="AB364" s="9" t="n">
        <v>0.138846873624166</v>
      </c>
      <c r="AC364" s="9" t="n">
        <v>0.114879101444472</v>
      </c>
      <c r="AD364" s="9" t="n">
        <v>0.1463683526038</v>
      </c>
      <c r="AE364" s="9" t="n">
        <v>0</v>
      </c>
      <c r="AF364" s="9" t="n">
        <v>0.0813842088239435</v>
      </c>
      <c r="AG364" s="9" t="n">
        <v>0</v>
      </c>
      <c r="AH364" s="9" t="n">
        <v>0</v>
      </c>
      <c r="AI364" s="9" t="n">
        <v>0.279394508288393</v>
      </c>
      <c r="AJ364" s="9" t="n">
        <v>0.0522826973582917</v>
      </c>
      <c r="AK364" s="9" t="n">
        <v>0.149224991822178</v>
      </c>
      <c r="AL364" s="9" t="n">
        <v>0.0642921919667769</v>
      </c>
      <c r="AM364" s="9" t="n">
        <v>0.134090674240106</v>
      </c>
      <c r="AN364" s="9" t="n">
        <v>0.236780567465531</v>
      </c>
      <c r="AO364" s="9" t="n">
        <v>0.129454195006909</v>
      </c>
      <c r="AP364" s="9" t="n">
        <v>0.0674766036023651</v>
      </c>
      <c r="AQ364" s="9" t="n">
        <v>0.0548007835128462</v>
      </c>
      <c r="AR364" s="10" t="n">
        <v>0.0524281716183101</v>
      </c>
    </row>
    <row r="365">
      <c r="A365" s="11" t="s">
        <v>3</v>
      </c>
      <c r="B365" s="12" t="n">
        <v>162.98490647571</v>
      </c>
      <c r="C365" s="12" t="n">
        <v>20.7585007597217</v>
      </c>
      <c r="D365" s="12" t="n">
        <v>38.4840839337549</v>
      </c>
      <c r="E365" s="12" t="n">
        <v>33.770468784744</v>
      </c>
      <c r="F365" s="12" t="n">
        <v>31.4553698655981</v>
      </c>
      <c r="G365" s="12" t="n">
        <v>20.4792054320762</v>
      </c>
      <c r="H365" s="12" t="n">
        <v>18.0372776998154</v>
      </c>
      <c r="I365" s="12" t="n">
        <v>75.5118441516385</v>
      </c>
      <c r="J365" s="12" t="n">
        <v>86.9329359994314</v>
      </c>
      <c r="K365" s="12" t="n">
        <v>0</v>
      </c>
      <c r="L365" s="12" t="n">
        <v>0.540126324640446</v>
      </c>
      <c r="M365" s="12" t="n">
        <v>6.9804437834466</v>
      </c>
      <c r="N365" s="12" t="n">
        <v>24.681024238357</v>
      </c>
      <c r="O365" s="12" t="n">
        <v>8.864694489127</v>
      </c>
      <c r="P365" s="12" t="n">
        <v>14.923337045252</v>
      </c>
      <c r="Q365" s="12" t="n">
        <v>26.9414583899312</v>
      </c>
      <c r="R365" s="12" t="n">
        <v>28.3890706026736</v>
      </c>
      <c r="S365" s="12" t="n">
        <v>12.0709554282865</v>
      </c>
      <c r="T365" s="12" t="n">
        <v>5.80325973801926</v>
      </c>
      <c r="U365" s="12" t="n">
        <v>15.8907540929439</v>
      </c>
      <c r="V365" s="12" t="n">
        <v>9.82059554260574</v>
      </c>
      <c r="W365" s="12" t="n">
        <v>8.61931312506729</v>
      </c>
      <c r="X365" s="12" t="n">
        <v>28.9672310922696</v>
      </c>
      <c r="Y365" s="12" t="n">
        <v>63.8619428502822</v>
      </c>
      <c r="Z365" s="12" t="n">
        <v>20.7291290747197</v>
      </c>
      <c r="AA365" s="12" t="n">
        <v>4.86166778076999</v>
      </c>
      <c r="AB365" s="12" t="n">
        <v>20.6343435682784</v>
      </c>
      <c r="AC365" s="12" t="n">
        <v>9.37896755301727</v>
      </c>
      <c r="AD365" s="12" t="n">
        <v>4.48551033422294</v>
      </c>
      <c r="AE365" s="12" t="n">
        <v>0</v>
      </c>
      <c r="AF365" s="12" t="n">
        <v>3.43774195694224</v>
      </c>
      <c r="AG365" s="12" t="n">
        <v>0</v>
      </c>
      <c r="AH365" s="12" t="n">
        <v>0</v>
      </c>
      <c r="AI365" s="12" t="n">
        <v>6.62837226520806</v>
      </c>
      <c r="AJ365" s="12" t="n">
        <v>19.7053347892012</v>
      </c>
      <c r="AK365" s="12" t="n">
        <v>43.6861862294626</v>
      </c>
      <c r="AL365" s="12" t="n">
        <v>17.487067580094</v>
      </c>
      <c r="AM365" s="12" t="n">
        <v>23.0616077808763</v>
      </c>
      <c r="AN365" s="12" t="n">
        <v>37.6056897388971</v>
      </c>
      <c r="AO365" s="12" t="n">
        <v>5.01613274014849</v>
      </c>
      <c r="AP365" s="12" t="n">
        <v>1.54648213738026</v>
      </c>
      <c r="AQ365" s="12" t="n">
        <v>4.68471994559812</v>
      </c>
      <c r="AR365" s="13" t="n">
        <v>10.1916855340521</v>
      </c>
    </row>
    <row r="366">
      <c r="A366" s="14" t="s">
        <v>3</v>
      </c>
      <c r="B366" s="15" t="s">
        <v>47</v>
      </c>
      <c r="C366" s="15" t="s">
        <v>106</v>
      </c>
      <c r="D366" s="15" t="s">
        <v>154</v>
      </c>
      <c r="E366" s="15" t="s">
        <v>106</v>
      </c>
      <c r="F366" s="15" t="s">
        <v>106</v>
      </c>
      <c r="G366" s="15" t="s">
        <v>3</v>
      </c>
      <c r="H366" s="15" t="s">
        <v>3</v>
      </c>
      <c r="I366" s="15" t="s">
        <v>73</v>
      </c>
      <c r="J366" s="15" t="s">
        <v>73</v>
      </c>
      <c r="K366" s="15" t="s">
        <v>3</v>
      </c>
      <c r="L366" s="15" t="s">
        <v>3</v>
      </c>
      <c r="M366" s="15" t="s">
        <v>3</v>
      </c>
      <c r="N366" s="15" t="s">
        <v>54</v>
      </c>
      <c r="O366" s="15" t="s">
        <v>3</v>
      </c>
      <c r="P366" s="15" t="s">
        <v>3</v>
      </c>
      <c r="Q366" s="15" t="s">
        <v>3</v>
      </c>
      <c r="R366" s="15" t="s">
        <v>3</v>
      </c>
      <c r="S366" s="15" t="s">
        <v>3</v>
      </c>
      <c r="T366" s="15" t="s">
        <v>3</v>
      </c>
      <c r="U366" s="15" t="s">
        <v>3</v>
      </c>
      <c r="V366" s="15" t="s">
        <v>3</v>
      </c>
      <c r="W366" s="15" t="s">
        <v>3</v>
      </c>
      <c r="X366" s="15" t="s">
        <v>364</v>
      </c>
      <c r="Y366" s="15" t="s">
        <v>365</v>
      </c>
      <c r="Z366" s="15" t="s">
        <v>364</v>
      </c>
      <c r="AA366" s="15" t="s">
        <v>206</v>
      </c>
      <c r="AB366" s="15" t="s">
        <v>364</v>
      </c>
      <c r="AC366" s="15" t="s">
        <v>364</v>
      </c>
      <c r="AD366" s="15" t="s">
        <v>206</v>
      </c>
      <c r="AE366" s="15" t="s">
        <v>3</v>
      </c>
      <c r="AF366" s="15" t="s">
        <v>3</v>
      </c>
      <c r="AG366" s="15" t="s">
        <v>3</v>
      </c>
      <c r="AH366" s="15" t="s">
        <v>3</v>
      </c>
      <c r="AI366" s="15" t="s">
        <v>366</v>
      </c>
      <c r="AJ366" s="15" t="s">
        <v>3</v>
      </c>
      <c r="AK366" s="15" t="s">
        <v>243</v>
      </c>
      <c r="AL366" s="15" t="s">
        <v>3</v>
      </c>
      <c r="AM366" s="15" t="s">
        <v>260</v>
      </c>
      <c r="AN366" s="15" t="s">
        <v>367</v>
      </c>
      <c r="AO366" s="15" t="s">
        <v>3</v>
      </c>
      <c r="AP366" s="15" t="s">
        <v>3</v>
      </c>
      <c r="AQ366" s="15" t="s">
        <v>3</v>
      </c>
      <c r="AR366" s="16" t="s">
        <v>3</v>
      </c>
    </row>
    <row r="367">
      <c r="A367" s="8" t="s">
        <v>223</v>
      </c>
      <c r="B367" s="9" t="n">
        <v>0.301993674383936</v>
      </c>
      <c r="C367" s="9" t="n">
        <v>0.279857978225567</v>
      </c>
      <c r="D367" s="9" t="n">
        <v>0.328054308379894</v>
      </c>
      <c r="E367" s="9" t="n">
        <v>0.357404640991792</v>
      </c>
      <c r="F367" s="9" t="n">
        <v>0.263677332510275</v>
      </c>
      <c r="G367" s="9" t="n">
        <v>0.264234215015807</v>
      </c>
      <c r="H367" s="9" t="n">
        <v>0.30764625304791</v>
      </c>
      <c r="I367" s="9" t="n">
        <v>0.303247774159299</v>
      </c>
      <c r="J367" s="9" t="n">
        <v>0.301447222446276</v>
      </c>
      <c r="K367" s="9" t="n">
        <v>0</v>
      </c>
      <c r="L367" s="9" t="n">
        <v>0.306754914437706</v>
      </c>
      <c r="M367" s="9" t="n">
        <v>0.208214647645983</v>
      </c>
      <c r="N367" s="9" t="n">
        <v>0.270074638169481</v>
      </c>
      <c r="O367" s="9" t="n">
        <v>0.270373555500949</v>
      </c>
      <c r="P367" s="9" t="n">
        <v>0.377089646616286</v>
      </c>
      <c r="Q367" s="9" t="n">
        <v>0.335355879225097</v>
      </c>
      <c r="R367" s="9" t="n">
        <v>0.253242162987596</v>
      </c>
      <c r="S367" s="9" t="n">
        <v>0.348158496500201</v>
      </c>
      <c r="T367" s="9" t="n">
        <v>0.319860542548966</v>
      </c>
      <c r="U367" s="9" t="n">
        <v>0.257874088048706</v>
      </c>
      <c r="V367" s="9" t="n">
        <v>0.311288850084589</v>
      </c>
      <c r="W367" s="9" t="n">
        <v>0.335753460977789</v>
      </c>
      <c r="X367" s="9" t="n">
        <v>0.277996743024987</v>
      </c>
      <c r="Y367" s="9" t="n">
        <v>0.346894419922358</v>
      </c>
      <c r="Z367" s="9" t="n">
        <v>0.256418455029999</v>
      </c>
      <c r="AA367" s="9" t="n">
        <v>0.183095641700951</v>
      </c>
      <c r="AB367" s="9" t="n">
        <v>0.401214016172306</v>
      </c>
      <c r="AC367" s="9" t="n">
        <v>0.488928567739639</v>
      </c>
      <c r="AD367" s="9" t="n">
        <v>0.321604796388839</v>
      </c>
      <c r="AE367" s="9" t="n">
        <v>0.368778734720251</v>
      </c>
      <c r="AF367" s="9" t="n">
        <v>0.16725189333522</v>
      </c>
      <c r="AG367" s="9" t="n">
        <v>0.321553486437076</v>
      </c>
      <c r="AH367" s="9" t="n">
        <v>0.0685220689618133</v>
      </c>
      <c r="AI367" s="9" t="n">
        <v>0.3620908281837</v>
      </c>
      <c r="AJ367" s="9" t="n">
        <v>0.210811368478943</v>
      </c>
      <c r="AK367" s="9" t="n">
        <v>0.369123393850596</v>
      </c>
      <c r="AL367" s="9" t="n">
        <v>0.294345038886777</v>
      </c>
      <c r="AM367" s="9" t="n">
        <v>0.43281413365048</v>
      </c>
      <c r="AN367" s="9" t="n">
        <v>0.397962877095698</v>
      </c>
      <c r="AO367" s="9" t="n">
        <v>0.282827608285299</v>
      </c>
      <c r="AP367" s="9" t="n">
        <v>0.455480269639097</v>
      </c>
      <c r="AQ367" s="9" t="n">
        <v>0.213927038070668</v>
      </c>
      <c r="AR367" s="10" t="n">
        <v>0.218692549072202</v>
      </c>
    </row>
    <row r="368">
      <c r="A368" s="11" t="s">
        <v>3</v>
      </c>
      <c r="B368" s="12" t="n">
        <v>487.417790455674</v>
      </c>
      <c r="C368" s="12" t="n">
        <v>47.4750065764633</v>
      </c>
      <c r="D368" s="12" t="n">
        <v>89.5716331126629</v>
      </c>
      <c r="E368" s="12" t="n">
        <v>94.1208486100127</v>
      </c>
      <c r="F368" s="12" t="n">
        <v>71.1422030532076</v>
      </c>
      <c r="G368" s="12" t="n">
        <v>68.3041478335155</v>
      </c>
      <c r="H368" s="12" t="n">
        <v>116.803951269812</v>
      </c>
      <c r="I368" s="12" t="n">
        <v>235.397336670839</v>
      </c>
      <c r="J368" s="12" t="n">
        <v>250.51006482809</v>
      </c>
      <c r="K368" s="12" t="n">
        <v>0</v>
      </c>
      <c r="L368" s="12" t="n">
        <v>1.51038895674418</v>
      </c>
      <c r="M368" s="12" t="n">
        <v>13.7921882816069</v>
      </c>
      <c r="N368" s="12" t="n">
        <v>49.3060587173435</v>
      </c>
      <c r="O368" s="12" t="n">
        <v>32.7614803737637</v>
      </c>
      <c r="P368" s="12" t="n">
        <v>59.0954963913438</v>
      </c>
      <c r="Q368" s="12" t="n">
        <v>72.6020301654525</v>
      </c>
      <c r="R368" s="12" t="n">
        <v>58.098163013815</v>
      </c>
      <c r="S368" s="12" t="n">
        <v>50.0616370252932</v>
      </c>
      <c r="T368" s="12" t="n">
        <v>24.8050409933469</v>
      </c>
      <c r="U368" s="12" t="n">
        <v>35.8297847022148</v>
      </c>
      <c r="V368" s="12" t="n">
        <v>42.24554268175</v>
      </c>
      <c r="W368" s="12" t="n">
        <v>48.8203681097434</v>
      </c>
      <c r="X368" s="12" t="n">
        <v>104.788722515698</v>
      </c>
      <c r="Y368" s="12" t="n">
        <v>142.1805238332</v>
      </c>
      <c r="Z368" s="12" t="n">
        <v>73.9080043681175</v>
      </c>
      <c r="AA368" s="12" t="n">
        <v>31.8247290782905</v>
      </c>
      <c r="AB368" s="12" t="n">
        <v>59.6253097964406</v>
      </c>
      <c r="AC368" s="12" t="n">
        <v>39.9171399751049</v>
      </c>
      <c r="AD368" s="12" t="n">
        <v>9.85569361187406</v>
      </c>
      <c r="AE368" s="12" t="n">
        <v>3.05442047724277</v>
      </c>
      <c r="AF368" s="12" t="n">
        <v>7.06486994719492</v>
      </c>
      <c r="AG368" s="12" t="n">
        <v>5.78553943127355</v>
      </c>
      <c r="AH368" s="12" t="n">
        <v>0.822572645733335</v>
      </c>
      <c r="AI368" s="12" t="n">
        <v>8.59026477550404</v>
      </c>
      <c r="AJ368" s="12" t="n">
        <v>79.454748954119</v>
      </c>
      <c r="AK368" s="12" t="n">
        <v>108.062283190636</v>
      </c>
      <c r="AL368" s="12" t="n">
        <v>80.0599797489919</v>
      </c>
      <c r="AM368" s="12" t="n">
        <v>74.437613568817</v>
      </c>
      <c r="AN368" s="12" t="n">
        <v>63.2048003087847</v>
      </c>
      <c r="AO368" s="12" t="n">
        <v>10.9590950348273</v>
      </c>
      <c r="AP368" s="12" t="n">
        <v>10.4390568481624</v>
      </c>
      <c r="AQ368" s="12" t="n">
        <v>18.2878454998268</v>
      </c>
      <c r="AR368" s="13" t="n">
        <v>42.5123673015089</v>
      </c>
    </row>
    <row r="369">
      <c r="A369" s="14" t="s">
        <v>3</v>
      </c>
      <c r="B369" s="15" t="s">
        <v>47</v>
      </c>
      <c r="C369" s="15" t="s">
        <v>3</v>
      </c>
      <c r="D369" s="15" t="s">
        <v>3</v>
      </c>
      <c r="E369" s="15" t="s">
        <v>113</v>
      </c>
      <c r="F369" s="15" t="s">
        <v>3</v>
      </c>
      <c r="G369" s="15" t="s">
        <v>3</v>
      </c>
      <c r="H369" s="15" t="s">
        <v>3</v>
      </c>
      <c r="I369" s="15" t="s">
        <v>73</v>
      </c>
      <c r="J369" s="15" t="s">
        <v>73</v>
      </c>
      <c r="K369" s="15" t="s">
        <v>3</v>
      </c>
      <c r="L369" s="15" t="s">
        <v>3</v>
      </c>
      <c r="M369" s="15" t="s">
        <v>3</v>
      </c>
      <c r="N369" s="15" t="s">
        <v>3</v>
      </c>
      <c r="O369" s="15" t="s">
        <v>3</v>
      </c>
      <c r="P369" s="15" t="s">
        <v>368</v>
      </c>
      <c r="Q369" s="15" t="s">
        <v>48</v>
      </c>
      <c r="R369" s="15" t="s">
        <v>3</v>
      </c>
      <c r="S369" s="15" t="s">
        <v>48</v>
      </c>
      <c r="T369" s="15" t="s">
        <v>3</v>
      </c>
      <c r="U369" s="15" t="s">
        <v>3</v>
      </c>
      <c r="V369" s="15" t="s">
        <v>3</v>
      </c>
      <c r="W369" s="15" t="s">
        <v>48</v>
      </c>
      <c r="X369" s="15" t="s">
        <v>133</v>
      </c>
      <c r="Y369" s="15" t="s">
        <v>134</v>
      </c>
      <c r="Z369" s="15" t="s">
        <v>54</v>
      </c>
      <c r="AA369" s="15" t="s">
        <v>3</v>
      </c>
      <c r="AB369" s="15" t="s">
        <v>96</v>
      </c>
      <c r="AC369" s="15" t="s">
        <v>119</v>
      </c>
      <c r="AD369" s="15" t="s">
        <v>54</v>
      </c>
      <c r="AE369" s="15" t="s">
        <v>3</v>
      </c>
      <c r="AF369" s="15" t="s">
        <v>3</v>
      </c>
      <c r="AG369" s="15" t="s">
        <v>3</v>
      </c>
      <c r="AH369" s="15" t="s">
        <v>3</v>
      </c>
      <c r="AI369" s="15" t="s">
        <v>54</v>
      </c>
      <c r="AJ369" s="15" t="s">
        <v>3</v>
      </c>
      <c r="AK369" s="15" t="s">
        <v>125</v>
      </c>
      <c r="AL369" s="15" t="s">
        <v>48</v>
      </c>
      <c r="AM369" s="15" t="s">
        <v>243</v>
      </c>
      <c r="AN369" s="15" t="s">
        <v>243</v>
      </c>
      <c r="AO369" s="15" t="s">
        <v>3</v>
      </c>
      <c r="AP369" s="15" t="s">
        <v>48</v>
      </c>
      <c r="AQ369" s="15" t="s">
        <v>3</v>
      </c>
      <c r="AR369" s="16" t="s">
        <v>3</v>
      </c>
    </row>
    <row r="370">
      <c r="A370" s="8" t="s">
        <v>229</v>
      </c>
      <c r="B370" s="9" t="n">
        <v>0.282488025425357</v>
      </c>
      <c r="C370" s="9" t="n">
        <v>0.222154108438673</v>
      </c>
      <c r="D370" s="9" t="n">
        <v>0.224905348932398</v>
      </c>
      <c r="E370" s="9" t="n">
        <v>0.255626382356039</v>
      </c>
      <c r="F370" s="9" t="n">
        <v>0.307743290551933</v>
      </c>
      <c r="G370" s="9" t="n">
        <v>0.2984525534154</v>
      </c>
      <c r="H370" s="9" t="n">
        <v>0.340671121921808</v>
      </c>
      <c r="I370" s="9" t="n">
        <v>0.283455598020586</v>
      </c>
      <c r="J370" s="9" t="n">
        <v>0.280411480879042</v>
      </c>
      <c r="K370" s="9" t="n">
        <v>0</v>
      </c>
      <c r="L370" s="9" t="n">
        <v>0.583547246630931</v>
      </c>
      <c r="M370" s="9" t="n">
        <v>0.299785825301238</v>
      </c>
      <c r="N370" s="9" t="n">
        <v>0.296534579979162</v>
      </c>
      <c r="O370" s="9" t="n">
        <v>0.213182713505207</v>
      </c>
      <c r="P370" s="9" t="n">
        <v>0.182433858340347</v>
      </c>
      <c r="Q370" s="9" t="n">
        <v>0.23734632798742</v>
      </c>
      <c r="R370" s="9" t="n">
        <v>0.322824633997527</v>
      </c>
      <c r="S370" s="9" t="n">
        <v>0.248429698791291</v>
      </c>
      <c r="T370" s="9" t="n">
        <v>0.409519836698782</v>
      </c>
      <c r="U370" s="9" t="n">
        <v>0.340921400218543</v>
      </c>
      <c r="V370" s="9" t="n">
        <v>0.374271439595343</v>
      </c>
      <c r="W370" s="9" t="n">
        <v>0.250559784181095</v>
      </c>
      <c r="X370" s="9" t="n">
        <v>0.282179724246781</v>
      </c>
      <c r="Y370" s="9" t="n">
        <v>0.257668509502676</v>
      </c>
      <c r="Z370" s="9" t="n">
        <v>0.295938136443705</v>
      </c>
      <c r="AA370" s="9" t="n">
        <v>0.306534138756109</v>
      </c>
      <c r="AB370" s="9" t="n">
        <v>0.292054078715786</v>
      </c>
      <c r="AC370" s="9" t="n">
        <v>0.142879385764154</v>
      </c>
      <c r="AD370" s="9" t="n">
        <v>0.285908068083928</v>
      </c>
      <c r="AE370" s="9" t="n">
        <v>0.313698049913789</v>
      </c>
      <c r="AF370" s="9" t="n">
        <v>0.648537500882265</v>
      </c>
      <c r="AG370" s="9" t="n">
        <v>0.186266672277451</v>
      </c>
      <c r="AH370" s="9" t="n">
        <v>0.484527986732357</v>
      </c>
      <c r="AI370" s="9" t="n">
        <v>0.100782183211154</v>
      </c>
      <c r="AJ370" s="9" t="n">
        <v>0.309726829310374</v>
      </c>
      <c r="AK370" s="9" t="n">
        <v>0.27381275762895</v>
      </c>
      <c r="AL370" s="9" t="n">
        <v>0.307525154264023</v>
      </c>
      <c r="AM370" s="9" t="n">
        <v>0.231003875656644</v>
      </c>
      <c r="AN370" s="9" t="n">
        <v>0.157838301366935</v>
      </c>
      <c r="AO370" s="9" t="n">
        <v>0.321911934123799</v>
      </c>
      <c r="AP370" s="9" t="n">
        <v>0.226622792467213</v>
      </c>
      <c r="AQ370" s="9" t="n">
        <v>0.440567832602918</v>
      </c>
      <c r="AR370" s="10" t="n">
        <v>0.284309330322851</v>
      </c>
    </row>
    <row r="371">
      <c r="A371" s="11" t="s">
        <v>3</v>
      </c>
      <c r="B371" s="12" t="n">
        <v>455.935673036527</v>
      </c>
      <c r="C371" s="12" t="n">
        <v>37.686142900002</v>
      </c>
      <c r="D371" s="12" t="n">
        <v>61.4079403472417</v>
      </c>
      <c r="E371" s="12" t="n">
        <v>67.3180179409325</v>
      </c>
      <c r="F371" s="12" t="n">
        <v>83.0315425913781</v>
      </c>
      <c r="G371" s="12" t="n">
        <v>77.149536930924</v>
      </c>
      <c r="H371" s="12" t="n">
        <v>129.342492326049</v>
      </c>
      <c r="I371" s="12" t="n">
        <v>220.033578229778</v>
      </c>
      <c r="J371" s="12" t="n">
        <v>233.028845591931</v>
      </c>
      <c r="K371" s="12" t="n">
        <v>0</v>
      </c>
      <c r="L371" s="12" t="n">
        <v>2.87324921481843</v>
      </c>
      <c r="M371" s="12" t="n">
        <v>19.8578850885727</v>
      </c>
      <c r="N371" s="12" t="n">
        <v>54.1367064722318</v>
      </c>
      <c r="O371" s="12" t="n">
        <v>25.8315990688743</v>
      </c>
      <c r="P371" s="12" t="n">
        <v>28.5900700641122</v>
      </c>
      <c r="Q371" s="12" t="n">
        <v>51.3836981299373</v>
      </c>
      <c r="R371" s="12" t="n">
        <v>74.0615938104357</v>
      </c>
      <c r="S371" s="12" t="n">
        <v>35.7216541667405</v>
      </c>
      <c r="T371" s="12" t="n">
        <v>31.7580788675956</v>
      </c>
      <c r="U371" s="12" t="n">
        <v>47.3686226585932</v>
      </c>
      <c r="V371" s="12" t="n">
        <v>50.7930177122905</v>
      </c>
      <c r="W371" s="12" t="n">
        <v>36.4327469971431</v>
      </c>
      <c r="X371" s="12" t="n">
        <v>106.365464939977</v>
      </c>
      <c r="Y371" s="12" t="n">
        <v>105.609780822101</v>
      </c>
      <c r="Z371" s="12" t="n">
        <v>85.29884121802</v>
      </c>
      <c r="AA371" s="12" t="n">
        <v>53.2801645551654</v>
      </c>
      <c r="AB371" s="12" t="n">
        <v>43.4028080246933</v>
      </c>
      <c r="AC371" s="12" t="n">
        <v>11.6649687038574</v>
      </c>
      <c r="AD371" s="12" t="n">
        <v>8.76175464992479</v>
      </c>
      <c r="AE371" s="12" t="n">
        <v>2.59821312108642</v>
      </c>
      <c r="AF371" s="12" t="n">
        <v>27.3948055728657</v>
      </c>
      <c r="AG371" s="12" t="n">
        <v>3.35139633886129</v>
      </c>
      <c r="AH371" s="12" t="n">
        <v>5.81651246112248</v>
      </c>
      <c r="AI371" s="12" t="n">
        <v>2.39096262885166</v>
      </c>
      <c r="AJ371" s="12" t="n">
        <v>116.735959947384</v>
      </c>
      <c r="AK371" s="12" t="n">
        <v>80.1597304561103</v>
      </c>
      <c r="AL371" s="12" t="n">
        <v>83.6448873600816</v>
      </c>
      <c r="AM371" s="12" t="n">
        <v>39.7292414736957</v>
      </c>
      <c r="AN371" s="12" t="n">
        <v>25.0680123527602</v>
      </c>
      <c r="AO371" s="12" t="n">
        <v>12.4735470497246</v>
      </c>
      <c r="AP371" s="12" t="n">
        <v>5.19392028886135</v>
      </c>
      <c r="AQ371" s="12" t="n">
        <v>37.6625438630819</v>
      </c>
      <c r="AR371" s="13" t="n">
        <v>55.2678302448276</v>
      </c>
    </row>
    <row r="372">
      <c r="A372" s="14" t="s">
        <v>3</v>
      </c>
      <c r="B372" s="15" t="s">
        <v>47</v>
      </c>
      <c r="C372" s="15" t="s">
        <v>3</v>
      </c>
      <c r="D372" s="15" t="s">
        <v>3</v>
      </c>
      <c r="E372" s="15" t="s">
        <v>3</v>
      </c>
      <c r="F372" s="15" t="s">
        <v>93</v>
      </c>
      <c r="G372" s="15" t="s">
        <v>3</v>
      </c>
      <c r="H372" s="15" t="s">
        <v>49</v>
      </c>
      <c r="I372" s="15" t="s">
        <v>73</v>
      </c>
      <c r="J372" s="15" t="s">
        <v>73</v>
      </c>
      <c r="K372" s="15" t="s">
        <v>3</v>
      </c>
      <c r="L372" s="15" t="s">
        <v>73</v>
      </c>
      <c r="M372" s="15" t="s">
        <v>3</v>
      </c>
      <c r="N372" s="15" t="s">
        <v>100</v>
      </c>
      <c r="O372" s="15" t="s">
        <v>3</v>
      </c>
      <c r="P372" s="15" t="s">
        <v>3</v>
      </c>
      <c r="Q372" s="15" t="s">
        <v>3</v>
      </c>
      <c r="R372" s="15" t="s">
        <v>94</v>
      </c>
      <c r="S372" s="15" t="s">
        <v>3</v>
      </c>
      <c r="T372" s="15" t="s">
        <v>369</v>
      </c>
      <c r="U372" s="15" t="s">
        <v>94</v>
      </c>
      <c r="V372" s="15" t="s">
        <v>369</v>
      </c>
      <c r="W372" s="15" t="s">
        <v>3</v>
      </c>
      <c r="X372" s="15" t="s">
        <v>300</v>
      </c>
      <c r="Y372" s="15" t="s">
        <v>300</v>
      </c>
      <c r="Z372" s="15" t="s">
        <v>300</v>
      </c>
      <c r="AA372" s="15" t="s">
        <v>300</v>
      </c>
      <c r="AB372" s="15" t="s">
        <v>300</v>
      </c>
      <c r="AC372" s="15" t="s">
        <v>3</v>
      </c>
      <c r="AD372" s="15" t="s">
        <v>3</v>
      </c>
      <c r="AE372" s="15" t="s">
        <v>3</v>
      </c>
      <c r="AF372" s="15" t="s">
        <v>370</v>
      </c>
      <c r="AG372" s="15" t="s">
        <v>3</v>
      </c>
      <c r="AH372" s="15" t="s">
        <v>130</v>
      </c>
      <c r="AI372" s="15" t="s">
        <v>3</v>
      </c>
      <c r="AJ372" s="15" t="s">
        <v>52</v>
      </c>
      <c r="AK372" s="15" t="s">
        <v>52</v>
      </c>
      <c r="AL372" s="15" t="s">
        <v>52</v>
      </c>
      <c r="AM372" s="15" t="s">
        <v>3</v>
      </c>
      <c r="AN372" s="15" t="s">
        <v>3</v>
      </c>
      <c r="AO372" s="15" t="s">
        <v>52</v>
      </c>
      <c r="AP372" s="15" t="s">
        <v>3</v>
      </c>
      <c r="AQ372" s="15" t="s">
        <v>152</v>
      </c>
      <c r="AR372" s="16" t="s">
        <v>52</v>
      </c>
    </row>
    <row r="373">
      <c r="A373" s="8" t="s">
        <v>232</v>
      </c>
      <c r="B373" s="9" t="n">
        <v>0.110798998795009</v>
      </c>
      <c r="C373" s="9" t="n">
        <v>0.14791629384972</v>
      </c>
      <c r="D373" s="9" t="n">
        <v>0.0882474195974765</v>
      </c>
      <c r="E373" s="9" t="n">
        <v>0.0773656779640623</v>
      </c>
      <c r="F373" s="9" t="n">
        <v>0.103739062971409</v>
      </c>
      <c r="G373" s="9" t="n">
        <v>0.139273017888029</v>
      </c>
      <c r="H373" s="9" t="n">
        <v>0.119253034653479</v>
      </c>
      <c r="I373" s="9" t="n">
        <v>0.134199785597207</v>
      </c>
      <c r="J373" s="9" t="n">
        <v>0.0876736522773965</v>
      </c>
      <c r="K373" s="9" t="n">
        <v>1</v>
      </c>
      <c r="L373" s="9" t="n">
        <v>0</v>
      </c>
      <c r="M373" s="9" t="n">
        <v>0.222534362643686</v>
      </c>
      <c r="N373" s="9" t="n">
        <v>0.100633270083084</v>
      </c>
      <c r="O373" s="9" t="n">
        <v>0.163852725560074</v>
      </c>
      <c r="P373" s="9" t="n">
        <v>0.128050367957583</v>
      </c>
      <c r="Q373" s="9" t="n">
        <v>0.10081724113142</v>
      </c>
      <c r="R373" s="9" t="n">
        <v>0.0735868984810681</v>
      </c>
      <c r="S373" s="9" t="n">
        <v>0.123803065870663</v>
      </c>
      <c r="T373" s="9" t="n">
        <v>0.0519600861365539</v>
      </c>
      <c r="U373" s="9" t="n">
        <v>0.125400757658355</v>
      </c>
      <c r="V373" s="9" t="n">
        <v>0.0662824310725138</v>
      </c>
      <c r="W373" s="9" t="n">
        <v>0.129547722642978</v>
      </c>
      <c r="X373" s="9" t="n">
        <v>0.0840933860639156</v>
      </c>
      <c r="Y373" s="9" t="n">
        <v>0.0840441012024798</v>
      </c>
      <c r="Z373" s="9" t="n">
        <v>0.157878736841768</v>
      </c>
      <c r="AA373" s="9" t="n">
        <v>0.196375507039962</v>
      </c>
      <c r="AB373" s="9" t="n">
        <v>0.0935148562758058</v>
      </c>
      <c r="AC373" s="9" t="n">
        <v>0.105723931421463</v>
      </c>
      <c r="AD373" s="9" t="n">
        <v>0.081680566524798</v>
      </c>
      <c r="AE373" s="9" t="n">
        <v>0.0775190049674107</v>
      </c>
      <c r="AF373" s="9" t="n">
        <v>0.102826396958571</v>
      </c>
      <c r="AG373" s="9" t="n">
        <v>0.112501987768178</v>
      </c>
      <c r="AH373" s="9" t="n">
        <v>0</v>
      </c>
      <c r="AI373" s="9" t="n">
        <v>0.0423135235507682</v>
      </c>
      <c r="AJ373" s="9" t="n">
        <v>0.152864277748524</v>
      </c>
      <c r="AK373" s="9" t="n">
        <v>0.0801056496872756</v>
      </c>
      <c r="AL373" s="9" t="n">
        <v>0.137117594958056</v>
      </c>
      <c r="AM373" s="9" t="n">
        <v>0.0905794749357031</v>
      </c>
      <c r="AN373" s="9" t="n">
        <v>0.063160474286874</v>
      </c>
      <c r="AO373" s="9" t="n">
        <v>0.0860516703701115</v>
      </c>
      <c r="AP373" s="9" t="n">
        <v>0.0867765660077703</v>
      </c>
      <c r="AQ373" s="9" t="n">
        <v>0.0950994566402835</v>
      </c>
      <c r="AR373" s="10" t="n">
        <v>0.110118626452599</v>
      </c>
    </row>
    <row r="374">
      <c r="A374" s="11" t="s">
        <v>3</v>
      </c>
      <c r="B374" s="12" t="n">
        <v>178.829584055144</v>
      </c>
      <c r="C374" s="12" t="n">
        <v>25.0924667854975</v>
      </c>
      <c r="D374" s="12" t="n">
        <v>24.0949906445699</v>
      </c>
      <c r="E374" s="12" t="n">
        <v>20.3738911813228</v>
      </c>
      <c r="F374" s="12" t="n">
        <v>27.989609164352</v>
      </c>
      <c r="G374" s="12" t="n">
        <v>36.0018660054101</v>
      </c>
      <c r="H374" s="12" t="n">
        <v>45.2767602739921</v>
      </c>
      <c r="I374" s="12" t="n">
        <v>104.17313762305</v>
      </c>
      <c r="J374" s="12" t="n">
        <v>72.8589639589076</v>
      </c>
      <c r="K374" s="12" t="n">
        <v>1.79748247318711</v>
      </c>
      <c r="L374" s="12" t="n">
        <v>0</v>
      </c>
      <c r="M374" s="12" t="n">
        <v>14.7407296432265</v>
      </c>
      <c r="N374" s="12" t="n">
        <v>18.3720691334265</v>
      </c>
      <c r="O374" s="12" t="n">
        <v>19.8542266557026</v>
      </c>
      <c r="P374" s="12" t="n">
        <v>20.0673768835868</v>
      </c>
      <c r="Q374" s="12" t="n">
        <v>21.8261758187577</v>
      </c>
      <c r="R374" s="12" t="n">
        <v>16.8821162052843</v>
      </c>
      <c r="S374" s="12" t="n">
        <v>17.8016168168741</v>
      </c>
      <c r="T374" s="12" t="n">
        <v>4.02948127444555</v>
      </c>
      <c r="U374" s="12" t="n">
        <v>17.4235503163266</v>
      </c>
      <c r="V374" s="12" t="n">
        <v>8.9953021772644</v>
      </c>
      <c r="W374" s="12" t="n">
        <v>18.8369391302493</v>
      </c>
      <c r="X374" s="12" t="n">
        <v>31.6983515769645</v>
      </c>
      <c r="Y374" s="12" t="n">
        <v>34.4468911801277</v>
      </c>
      <c r="Z374" s="12" t="n">
        <v>45.5057042238599</v>
      </c>
      <c r="AA374" s="12" t="n">
        <v>34.1329659794204</v>
      </c>
      <c r="AB374" s="12" t="n">
        <v>13.8974513632642</v>
      </c>
      <c r="AC374" s="12" t="n">
        <v>8.63152052820169</v>
      </c>
      <c r="AD374" s="12" t="n">
        <v>2.50313007377972</v>
      </c>
      <c r="AE374" s="12" t="n">
        <v>0.642053388266971</v>
      </c>
      <c r="AF374" s="12" t="n">
        <v>4.34347921069525</v>
      </c>
      <c r="AG374" s="12" t="n">
        <v>2.02418793072802</v>
      </c>
      <c r="AH374" s="12" t="n">
        <v>0</v>
      </c>
      <c r="AI374" s="12" t="n">
        <v>1.00384859983589</v>
      </c>
      <c r="AJ374" s="12" t="n">
        <v>57.614505802968</v>
      </c>
      <c r="AK374" s="12" t="n">
        <v>23.4512348604487</v>
      </c>
      <c r="AL374" s="12" t="n">
        <v>37.2951143225998</v>
      </c>
      <c r="AM374" s="12" t="n">
        <v>15.5783266495062</v>
      </c>
      <c r="AN374" s="12" t="n">
        <v>10.0311998793547</v>
      </c>
      <c r="AO374" s="12" t="n">
        <v>3.33435777083117</v>
      </c>
      <c r="AP374" s="12" t="n">
        <v>1.98881393119663</v>
      </c>
      <c r="AQ374" s="12" t="n">
        <v>8.12970714613677</v>
      </c>
      <c r="AR374" s="13" t="n">
        <v>21.4063236921025</v>
      </c>
    </row>
    <row r="375">
      <c r="A375" s="14" t="s">
        <v>3</v>
      </c>
      <c r="B375" s="15" t="s">
        <v>47</v>
      </c>
      <c r="C375" s="15" t="s">
        <v>73</v>
      </c>
      <c r="D375" s="15" t="s">
        <v>3</v>
      </c>
      <c r="E375" s="15" t="s">
        <v>3</v>
      </c>
      <c r="F375" s="15" t="s">
        <v>3</v>
      </c>
      <c r="G375" s="15" t="s">
        <v>73</v>
      </c>
      <c r="H375" s="15" t="s">
        <v>3</v>
      </c>
      <c r="I375" s="15" t="s">
        <v>140</v>
      </c>
      <c r="J375" s="15" t="s">
        <v>100</v>
      </c>
      <c r="K375" s="15" t="s">
        <v>63</v>
      </c>
      <c r="L375" s="15" t="s">
        <v>3</v>
      </c>
      <c r="M375" s="15" t="s">
        <v>361</v>
      </c>
      <c r="N375" s="15" t="s">
        <v>3</v>
      </c>
      <c r="O375" s="15" t="s">
        <v>371</v>
      </c>
      <c r="P375" s="15" t="s">
        <v>3</v>
      </c>
      <c r="Q375" s="15" t="s">
        <v>3</v>
      </c>
      <c r="R375" s="15" t="s">
        <v>3</v>
      </c>
      <c r="S375" s="15" t="s">
        <v>3</v>
      </c>
      <c r="T375" s="15" t="s">
        <v>3</v>
      </c>
      <c r="U375" s="15" t="s">
        <v>3</v>
      </c>
      <c r="V375" s="15" t="s">
        <v>3</v>
      </c>
      <c r="W375" s="15" t="s">
        <v>3</v>
      </c>
      <c r="X375" s="15" t="s">
        <v>54</v>
      </c>
      <c r="Y375" s="15" t="s">
        <v>54</v>
      </c>
      <c r="Z375" s="15" t="s">
        <v>372</v>
      </c>
      <c r="AA375" s="15" t="s">
        <v>373</v>
      </c>
      <c r="AB375" s="15" t="s">
        <v>54</v>
      </c>
      <c r="AC375" s="15" t="s">
        <v>54</v>
      </c>
      <c r="AD375" s="15" t="s">
        <v>3</v>
      </c>
      <c r="AE375" s="15" t="s">
        <v>3</v>
      </c>
      <c r="AF375" s="15" t="s">
        <v>3</v>
      </c>
      <c r="AG375" s="15" t="s">
        <v>3</v>
      </c>
      <c r="AH375" s="15" t="s">
        <v>3</v>
      </c>
      <c r="AI375" s="15" t="s">
        <v>3</v>
      </c>
      <c r="AJ375" s="15" t="s">
        <v>147</v>
      </c>
      <c r="AK375" s="15" t="s">
        <v>3</v>
      </c>
      <c r="AL375" s="15" t="s">
        <v>52</v>
      </c>
      <c r="AM375" s="15" t="s">
        <v>3</v>
      </c>
      <c r="AN375" s="15" t="s">
        <v>3</v>
      </c>
      <c r="AO375" s="15" t="s">
        <v>3</v>
      </c>
      <c r="AP375" s="15" t="s">
        <v>3</v>
      </c>
      <c r="AQ375" s="15" t="s">
        <v>3</v>
      </c>
      <c r="AR375" s="16" t="s">
        <v>3</v>
      </c>
    </row>
    <row r="376">
      <c r="A376" s="8" t="s">
        <v>234</v>
      </c>
      <c r="B376" s="9" t="n">
        <v>0.0788699589689309</v>
      </c>
      <c r="C376" s="9" t="n">
        <v>0.0937345269480406</v>
      </c>
      <c r="D376" s="9" t="n">
        <v>0.0637104749252086</v>
      </c>
      <c r="E376" s="9" t="n">
        <v>0.0648803136698949</v>
      </c>
      <c r="F376" s="9" t="n">
        <v>0.0809050561322053</v>
      </c>
      <c r="G376" s="9" t="n">
        <v>0.0737444172132817</v>
      </c>
      <c r="H376" s="9" t="n">
        <v>0.094877238985793</v>
      </c>
      <c r="I376" s="9" t="n">
        <v>0.104701253304844</v>
      </c>
      <c r="J376" s="9" t="n">
        <v>0.0553790252140644</v>
      </c>
      <c r="K376" s="9" t="n">
        <v>0</v>
      </c>
      <c r="L376" s="9" t="n">
        <v>0</v>
      </c>
      <c r="M376" s="9" t="n">
        <v>0.051304912728905</v>
      </c>
      <c r="N376" s="9" t="n">
        <v>0.0748565508613</v>
      </c>
      <c r="O376" s="9" t="n">
        <v>0.101172534897441</v>
      </c>
      <c r="P376" s="9" t="n">
        <v>0.119637542345127</v>
      </c>
      <c r="Q376" s="9" t="n">
        <v>0.0927584139569578</v>
      </c>
      <c r="R376" s="9" t="n">
        <v>0.0625960523783579</v>
      </c>
      <c r="S376" s="9" t="n">
        <v>0.0869638294029587</v>
      </c>
      <c r="T376" s="9" t="n">
        <v>0.0611983778280546</v>
      </c>
      <c r="U376" s="9" t="n">
        <v>0.0709915616706729</v>
      </c>
      <c r="V376" s="9" t="n">
        <v>0.0604645769794048</v>
      </c>
      <c r="W376" s="9" t="n">
        <v>0.0650682998383081</v>
      </c>
      <c r="X376" s="9" t="n">
        <v>0.0825864433790058</v>
      </c>
      <c r="Y376" s="9" t="n">
        <v>0.058419795132258</v>
      </c>
      <c r="Z376" s="9" t="n">
        <v>0.0999574342386649</v>
      </c>
      <c r="AA376" s="9" t="n">
        <v>0.181003973485418</v>
      </c>
      <c r="AB376" s="9" t="n">
        <v>0.0212691559967955</v>
      </c>
      <c r="AC376" s="9" t="n">
        <v>0.0708358696615484</v>
      </c>
      <c r="AD376" s="9" t="n">
        <v>0.0252712317734102</v>
      </c>
      <c r="AE376" s="9" t="n">
        <v>0.0529562176046186</v>
      </c>
      <c r="AF376" s="9" t="n">
        <v>0</v>
      </c>
      <c r="AG376" s="9" t="n">
        <v>0.099611515951904</v>
      </c>
      <c r="AH376" s="9" t="n">
        <v>0</v>
      </c>
      <c r="AI376" s="9" t="n">
        <v>0</v>
      </c>
      <c r="AJ376" s="9" t="n">
        <v>0.152786353869598</v>
      </c>
      <c r="AK376" s="9" t="n">
        <v>0.0299036748434463</v>
      </c>
      <c r="AL376" s="9" t="n">
        <v>0.0644695280259472</v>
      </c>
      <c r="AM376" s="9" t="n">
        <v>0.0260088328229309</v>
      </c>
      <c r="AN376" s="9" t="n">
        <v>0.0794913283030024</v>
      </c>
      <c r="AO376" s="9" t="n">
        <v>0.0696899054328554</v>
      </c>
      <c r="AP376" s="9" t="n">
        <v>0.132755555586309</v>
      </c>
      <c r="AQ376" s="9" t="n">
        <v>0.122321924913189</v>
      </c>
      <c r="AR376" s="10" t="n">
        <v>0.0520770322123091</v>
      </c>
    </row>
    <row r="377">
      <c r="A377" s="11" t="s">
        <v>3</v>
      </c>
      <c r="B377" s="12" t="n">
        <v>127.296113775855</v>
      </c>
      <c r="C377" s="12" t="n">
        <v>15.9010913732577</v>
      </c>
      <c r="D377" s="12" t="n">
        <v>17.3954468502998</v>
      </c>
      <c r="E377" s="12" t="n">
        <v>17.0859286095128</v>
      </c>
      <c r="F377" s="12" t="n">
        <v>21.828815835598</v>
      </c>
      <c r="G377" s="12" t="n">
        <v>19.0628211222802</v>
      </c>
      <c r="H377" s="12" t="n">
        <v>36.0220099849063</v>
      </c>
      <c r="I377" s="12" t="n">
        <v>81.274780144346</v>
      </c>
      <c r="J377" s="12" t="n">
        <v>46.0213336315087</v>
      </c>
      <c r="K377" s="12" t="n">
        <v>0</v>
      </c>
      <c r="L377" s="12" t="n">
        <v>0</v>
      </c>
      <c r="M377" s="12" t="n">
        <v>3.39844974466723</v>
      </c>
      <c r="N377" s="12" t="n">
        <v>13.6661536127984</v>
      </c>
      <c r="O377" s="12" t="n">
        <v>12.2591945438791</v>
      </c>
      <c r="P377" s="12" t="n">
        <v>18.7489633177862</v>
      </c>
      <c r="Q377" s="12" t="n">
        <v>20.0815002371922</v>
      </c>
      <c r="R377" s="12" t="n">
        <v>14.3606246771683</v>
      </c>
      <c r="S377" s="12" t="n">
        <v>12.5045107491666</v>
      </c>
      <c r="T377" s="12" t="n">
        <v>4.74590663372878</v>
      </c>
      <c r="U377" s="12" t="n">
        <v>9.86377650263871</v>
      </c>
      <c r="V377" s="12" t="n">
        <v>8.2057512397996</v>
      </c>
      <c r="W377" s="12" t="n">
        <v>9.46128251702967</v>
      </c>
      <c r="X377" s="12" t="n">
        <v>31.1303211851772</v>
      </c>
      <c r="Y377" s="12" t="n">
        <v>23.9443375191556</v>
      </c>
      <c r="Z377" s="12" t="n">
        <v>28.8109312782216</v>
      </c>
      <c r="AA377" s="12" t="n">
        <v>31.4611662230384</v>
      </c>
      <c r="AB377" s="12" t="n">
        <v>3.16085671063176</v>
      </c>
      <c r="AC377" s="12" t="n">
        <v>5.78318697475667</v>
      </c>
      <c r="AD377" s="12" t="n">
        <v>0.774445904880888</v>
      </c>
      <c r="AE377" s="12" t="n">
        <v>0.43861139545254</v>
      </c>
      <c r="AF377" s="12" t="n">
        <v>0</v>
      </c>
      <c r="AG377" s="12" t="n">
        <v>1.7922565845401</v>
      </c>
      <c r="AH377" s="12" t="n">
        <v>0</v>
      </c>
      <c r="AI377" s="12" t="n">
        <v>0</v>
      </c>
      <c r="AJ377" s="12" t="n">
        <v>57.5851363136361</v>
      </c>
      <c r="AK377" s="12" t="n">
        <v>8.75441500920183</v>
      </c>
      <c r="AL377" s="12" t="n">
        <v>17.5353018610577</v>
      </c>
      <c r="AM377" s="12" t="n">
        <v>4.47313360753774</v>
      </c>
      <c r="AN377" s="12" t="n">
        <v>12.6248799092463</v>
      </c>
      <c r="AO377" s="12" t="n">
        <v>2.70036684621105</v>
      </c>
      <c r="AP377" s="12" t="n">
        <v>3.04259675786383</v>
      </c>
      <c r="AQ377" s="12" t="n">
        <v>10.4568570865495</v>
      </c>
      <c r="AR377" s="13" t="n">
        <v>10.1234263845508</v>
      </c>
    </row>
    <row r="378">
      <c r="A378" s="14" t="s">
        <v>3</v>
      </c>
      <c r="B378" s="15" t="s">
        <v>47</v>
      </c>
      <c r="C378" s="15" t="s">
        <v>3</v>
      </c>
      <c r="D378" s="15" t="s">
        <v>3</v>
      </c>
      <c r="E378" s="15" t="s">
        <v>3</v>
      </c>
      <c r="F378" s="15" t="s">
        <v>3</v>
      </c>
      <c r="G378" s="15" t="s">
        <v>3</v>
      </c>
      <c r="H378" s="15" t="s">
        <v>3</v>
      </c>
      <c r="I378" s="15" t="s">
        <v>210</v>
      </c>
      <c r="J378" s="15" t="s">
        <v>94</v>
      </c>
      <c r="K378" s="15" t="s">
        <v>3</v>
      </c>
      <c r="L378" s="15" t="s">
        <v>3</v>
      </c>
      <c r="M378" s="15" t="s">
        <v>3</v>
      </c>
      <c r="N378" s="15" t="s">
        <v>3</v>
      </c>
      <c r="O378" s="15" t="s">
        <v>3</v>
      </c>
      <c r="P378" s="15" t="s">
        <v>3</v>
      </c>
      <c r="Q378" s="15" t="s">
        <v>3</v>
      </c>
      <c r="R378" s="15" t="s">
        <v>3</v>
      </c>
      <c r="S378" s="15" t="s">
        <v>3</v>
      </c>
      <c r="T378" s="15" t="s">
        <v>3</v>
      </c>
      <c r="U378" s="15" t="s">
        <v>3</v>
      </c>
      <c r="V378" s="15" t="s">
        <v>3</v>
      </c>
      <c r="W378" s="15" t="s">
        <v>3</v>
      </c>
      <c r="X378" s="15" t="s">
        <v>339</v>
      </c>
      <c r="Y378" s="15" t="s">
        <v>339</v>
      </c>
      <c r="Z378" s="15" t="s">
        <v>374</v>
      </c>
      <c r="AA378" s="15" t="s">
        <v>375</v>
      </c>
      <c r="AB378" s="15" t="s">
        <v>3</v>
      </c>
      <c r="AC378" s="15" t="s">
        <v>338</v>
      </c>
      <c r="AD378" s="15" t="s">
        <v>3</v>
      </c>
      <c r="AE378" s="15" t="s">
        <v>3</v>
      </c>
      <c r="AF378" s="15" t="s">
        <v>3</v>
      </c>
      <c r="AG378" s="15" t="s">
        <v>3</v>
      </c>
      <c r="AH378" s="15" t="s">
        <v>3</v>
      </c>
      <c r="AI378" s="15" t="s">
        <v>3</v>
      </c>
      <c r="AJ378" s="15" t="s">
        <v>151</v>
      </c>
      <c r="AK378" s="15" t="s">
        <v>3</v>
      </c>
      <c r="AL378" s="15" t="s">
        <v>3</v>
      </c>
      <c r="AM378" s="15" t="s">
        <v>3</v>
      </c>
      <c r="AN378" s="15" t="s">
        <v>140</v>
      </c>
      <c r="AO378" s="15" t="s">
        <v>3</v>
      </c>
      <c r="AP378" s="15" t="s">
        <v>3</v>
      </c>
      <c r="AQ378" s="15" t="s">
        <v>3</v>
      </c>
      <c r="AR378" s="16" t="s">
        <v>3</v>
      </c>
    </row>
    <row r="379">
      <c r="A379" s="8" t="s">
        <v>238</v>
      </c>
      <c r="B379" s="9" t="n">
        <v>0.124867368154331</v>
      </c>
      <c r="C379" s="9" t="n">
        <v>0.133968872446173</v>
      </c>
      <c r="D379" s="9" t="n">
        <v>0.154135263215942</v>
      </c>
      <c r="E379" s="9" t="n">
        <v>0.116486548029139</v>
      </c>
      <c r="F379" s="9" t="n">
        <v>0.127350900542323</v>
      </c>
      <c r="G379" s="9" t="n">
        <v>0.145072104449808</v>
      </c>
      <c r="H379" s="9" t="n">
        <v>0.0900445330406299</v>
      </c>
      <c r="I379" s="9" t="n">
        <v>0.0771183682600075</v>
      </c>
      <c r="J379" s="9" t="n">
        <v>0.170479280975145</v>
      </c>
      <c r="K379" s="9" t="n">
        <v>0</v>
      </c>
      <c r="L379" s="9" t="n">
        <v>0</v>
      </c>
      <c r="M379" s="9" t="n">
        <v>0.112779538111972</v>
      </c>
      <c r="N379" s="9" t="n">
        <v>0.122710299470436</v>
      </c>
      <c r="O379" s="9" t="n">
        <v>0.178260025310076</v>
      </c>
      <c r="P379" s="9" t="n">
        <v>0.0975624467713</v>
      </c>
      <c r="Q379" s="9" t="n">
        <v>0.109276905997293</v>
      </c>
      <c r="R379" s="9" t="n">
        <v>0.164006070382972</v>
      </c>
      <c r="S379" s="9" t="n">
        <v>0.108696282443128</v>
      </c>
      <c r="T379" s="9" t="n">
        <v>0.0826282303331669</v>
      </c>
      <c r="U379" s="9" t="n">
        <v>0.0904432740811173</v>
      </c>
      <c r="V379" s="9" t="n">
        <v>0.115329046849321</v>
      </c>
      <c r="W379" s="9" t="n">
        <v>0.15979292833985</v>
      </c>
      <c r="X379" s="9" t="n">
        <v>0.196295778195884</v>
      </c>
      <c r="Y379" s="9" t="n">
        <v>0.0971617380258494</v>
      </c>
      <c r="Z379" s="9" t="n">
        <v>0.117889029169224</v>
      </c>
      <c r="AA379" s="9" t="n">
        <v>0.105020345935277</v>
      </c>
      <c r="AB379" s="9" t="n">
        <v>0.053101019215139</v>
      </c>
      <c r="AC379" s="9" t="n">
        <v>0.0767531439687226</v>
      </c>
      <c r="AD379" s="9" t="n">
        <v>0.139166984625225</v>
      </c>
      <c r="AE379" s="9" t="n">
        <v>0.187047992793931</v>
      </c>
      <c r="AF379" s="9" t="n">
        <v>0</v>
      </c>
      <c r="AG379" s="9" t="n">
        <v>0.280066337565391</v>
      </c>
      <c r="AH379" s="9" t="n">
        <v>0.44694994430583</v>
      </c>
      <c r="AI379" s="9" t="n">
        <v>0.215418956765985</v>
      </c>
      <c r="AJ379" s="9" t="n">
        <v>0.121528473234268</v>
      </c>
      <c r="AK379" s="9" t="n">
        <v>0.0978295321675541</v>
      </c>
      <c r="AL379" s="9" t="n">
        <v>0.132250491898419</v>
      </c>
      <c r="AM379" s="9" t="n">
        <v>0.0855030086941352</v>
      </c>
      <c r="AN379" s="9" t="n">
        <v>0.0647664514819599</v>
      </c>
      <c r="AO379" s="9" t="n">
        <v>0.110064686781026</v>
      </c>
      <c r="AP379" s="9" t="n">
        <v>0.0308882126972458</v>
      </c>
      <c r="AQ379" s="9" t="n">
        <v>0.0732829642600964</v>
      </c>
      <c r="AR379" s="10" t="n">
        <v>0.282374290321728</v>
      </c>
    </row>
    <row r="380">
      <c r="A380" s="11" t="s">
        <v>3</v>
      </c>
      <c r="B380" s="12" t="n">
        <v>201.535932201091</v>
      </c>
      <c r="C380" s="12" t="n">
        <v>22.7264312446976</v>
      </c>
      <c r="D380" s="12" t="n">
        <v>42.0849441505101</v>
      </c>
      <c r="E380" s="12" t="n">
        <v>30.6761902188208</v>
      </c>
      <c r="F380" s="12" t="n">
        <v>34.3602672976742</v>
      </c>
      <c r="G380" s="12" t="n">
        <v>37.5009211742926</v>
      </c>
      <c r="H380" s="12" t="n">
        <v>34.1871781150956</v>
      </c>
      <c r="I380" s="12" t="n">
        <v>59.8634517504177</v>
      </c>
      <c r="J380" s="12" t="n">
        <v>141.672480450673</v>
      </c>
      <c r="K380" s="12" t="n">
        <v>0</v>
      </c>
      <c r="L380" s="12" t="n">
        <v>0</v>
      </c>
      <c r="M380" s="12" t="n">
        <v>7.47054369872039</v>
      </c>
      <c r="N380" s="12" t="n">
        <v>22.4025523904075</v>
      </c>
      <c r="O380" s="12" t="n">
        <v>21.5999760398246</v>
      </c>
      <c r="P380" s="12" t="n">
        <v>15.2894710126338</v>
      </c>
      <c r="Q380" s="12" t="n">
        <v>23.6576297512217</v>
      </c>
      <c r="R380" s="12" t="n">
        <v>37.6258491080406</v>
      </c>
      <c r="S380" s="12" t="n">
        <v>15.629415603429</v>
      </c>
      <c r="T380" s="12" t="n">
        <v>6.40778204241353</v>
      </c>
      <c r="U380" s="12" t="n">
        <v>12.5664546702256</v>
      </c>
      <c r="V380" s="12" t="n">
        <v>15.6515023580015</v>
      </c>
      <c r="W380" s="12" t="n">
        <v>23.2347555261728</v>
      </c>
      <c r="X380" s="12" t="n">
        <v>73.992175622441</v>
      </c>
      <c r="Y380" s="12" t="n">
        <v>39.8233756892121</v>
      </c>
      <c r="Z380" s="12" t="n">
        <v>33.9793907648838</v>
      </c>
      <c r="AA380" s="12" t="n">
        <v>18.2540885520224</v>
      </c>
      <c r="AB380" s="12" t="n">
        <v>7.8914609001338</v>
      </c>
      <c r="AC380" s="12" t="n">
        <v>6.26628549338597</v>
      </c>
      <c r="AD380" s="12" t="n">
        <v>4.26482184580444</v>
      </c>
      <c r="AE380" s="12" t="n">
        <v>1.54923038024504</v>
      </c>
      <c r="AF380" s="12" t="n">
        <v>0</v>
      </c>
      <c r="AG380" s="12" t="n">
        <v>5.03908341131924</v>
      </c>
      <c r="AH380" s="12" t="n">
        <v>5.36540714208295</v>
      </c>
      <c r="AI380" s="12" t="n">
        <v>5.1106123995603</v>
      </c>
      <c r="AJ380" s="12" t="n">
        <v>45.8040493796739</v>
      </c>
      <c r="AK380" s="12" t="n">
        <v>28.6399691420711</v>
      </c>
      <c r="AL380" s="12" t="n">
        <v>35.9712932252085</v>
      </c>
      <c r="AM380" s="12" t="n">
        <v>14.7052497257056</v>
      </c>
      <c r="AN380" s="12" t="n">
        <v>10.2862625340843</v>
      </c>
      <c r="AO380" s="12" t="n">
        <v>4.26482184580444</v>
      </c>
      <c r="AP380" s="12" t="n">
        <v>0.707920473789506</v>
      </c>
      <c r="AQ380" s="12" t="n">
        <v>6.26469445024176</v>
      </c>
      <c r="AR380" s="13" t="n">
        <v>54.8916714245119</v>
      </c>
    </row>
    <row r="381">
      <c r="A381" s="14" t="s">
        <v>3</v>
      </c>
      <c r="B381" s="15" t="s">
        <v>47</v>
      </c>
      <c r="C381" s="15" t="s">
        <v>3</v>
      </c>
      <c r="D381" s="15" t="s">
        <v>106</v>
      </c>
      <c r="E381" s="15" t="s">
        <v>3</v>
      </c>
      <c r="F381" s="15" t="s">
        <v>3</v>
      </c>
      <c r="G381" s="15" t="s">
        <v>3</v>
      </c>
      <c r="H381" s="15" t="s">
        <v>3</v>
      </c>
      <c r="I381" s="15" t="s">
        <v>94</v>
      </c>
      <c r="J381" s="15" t="s">
        <v>95</v>
      </c>
      <c r="K381" s="15" t="s">
        <v>3</v>
      </c>
      <c r="L381" s="15" t="s">
        <v>3</v>
      </c>
      <c r="M381" s="15" t="s">
        <v>3</v>
      </c>
      <c r="N381" s="15" t="s">
        <v>3</v>
      </c>
      <c r="O381" s="15" t="s">
        <v>3</v>
      </c>
      <c r="P381" s="15" t="s">
        <v>3</v>
      </c>
      <c r="Q381" s="15" t="s">
        <v>3</v>
      </c>
      <c r="R381" s="15" t="s">
        <v>3</v>
      </c>
      <c r="S381" s="15" t="s">
        <v>3</v>
      </c>
      <c r="T381" s="15" t="s">
        <v>3</v>
      </c>
      <c r="U381" s="15" t="s">
        <v>3</v>
      </c>
      <c r="V381" s="15" t="s">
        <v>3</v>
      </c>
      <c r="W381" s="15" t="s">
        <v>3</v>
      </c>
      <c r="X381" s="15" t="s">
        <v>266</v>
      </c>
      <c r="Y381" s="15" t="s">
        <v>59</v>
      </c>
      <c r="Z381" s="15" t="s">
        <v>208</v>
      </c>
      <c r="AA381" s="15" t="s">
        <v>59</v>
      </c>
      <c r="AB381" s="15" t="s">
        <v>59</v>
      </c>
      <c r="AC381" s="15" t="s">
        <v>59</v>
      </c>
      <c r="AD381" s="15" t="s">
        <v>59</v>
      </c>
      <c r="AE381" s="15" t="s">
        <v>3</v>
      </c>
      <c r="AF381" s="15" t="s">
        <v>3</v>
      </c>
      <c r="AG381" s="15" t="s">
        <v>59</v>
      </c>
      <c r="AH381" s="15" t="s">
        <v>376</v>
      </c>
      <c r="AI381" s="15" t="s">
        <v>59</v>
      </c>
      <c r="AJ381" s="15" t="s">
        <v>298</v>
      </c>
      <c r="AK381" s="15" t="s">
        <v>3</v>
      </c>
      <c r="AL381" s="15" t="s">
        <v>298</v>
      </c>
      <c r="AM381" s="15" t="s">
        <v>3</v>
      </c>
      <c r="AN381" s="15" t="s">
        <v>3</v>
      </c>
      <c r="AO381" s="15" t="s">
        <v>3</v>
      </c>
      <c r="AP381" s="15" t="s">
        <v>3</v>
      </c>
      <c r="AQ381" s="15" t="s">
        <v>3</v>
      </c>
      <c r="AR381" s="16" t="s">
        <v>156</v>
      </c>
    </row>
    <row r="382">
      <c r="A382" s="23" t="s">
        <v>240</v>
      </c>
      <c r="B382" s="24" t="n">
        <v>0.402975648656371</v>
      </c>
      <c r="C382" s="24" t="n">
        <v>0.402226198317394</v>
      </c>
      <c r="D382" s="24" t="n">
        <v>0.469001493328975</v>
      </c>
      <c r="E382" s="24" t="n">
        <v>0.485641077980865</v>
      </c>
      <c r="F382" s="24" t="n">
        <v>0.380261689802131</v>
      </c>
      <c r="G382" s="24" t="n">
        <v>0.343457907033481</v>
      </c>
      <c r="H382" s="24" t="n">
        <v>0.35515407139829</v>
      </c>
      <c r="I382" s="24" t="n">
        <v>0.400524994817356</v>
      </c>
      <c r="J382" s="24" t="n">
        <v>0.406056560654351</v>
      </c>
      <c r="K382" s="24" t="n">
        <v>0</v>
      </c>
      <c r="L382" s="24" t="n">
        <v>0.416452753369069</v>
      </c>
      <c r="M382" s="24" t="n">
        <v>0.313595361214199</v>
      </c>
      <c r="N382" s="24" t="n">
        <v>0.405265299606019</v>
      </c>
      <c r="O382" s="24" t="n">
        <v>0.343532000727202</v>
      </c>
      <c r="P382" s="24" t="n">
        <v>0.472315784585644</v>
      </c>
      <c r="Q382" s="24" t="n">
        <v>0.459801110926909</v>
      </c>
      <c r="R382" s="24" t="n">
        <v>0.376986344760075</v>
      </c>
      <c r="S382" s="24" t="n">
        <v>0.43210712349196</v>
      </c>
      <c r="T382" s="24" t="n">
        <v>0.394693469003443</v>
      </c>
      <c r="U382" s="24" t="n">
        <v>0.372243006371312</v>
      </c>
      <c r="V382" s="24" t="n">
        <v>0.383652505503418</v>
      </c>
      <c r="W382" s="24" t="n">
        <v>0.395031264997768</v>
      </c>
      <c r="X382" s="24" t="n">
        <v>0.354844668114414</v>
      </c>
      <c r="Y382" s="24" t="n">
        <v>0.502705856136737</v>
      </c>
      <c r="Z382" s="24" t="n">
        <v>0.328336663306638</v>
      </c>
      <c r="AA382" s="24" t="n">
        <v>0.211066034783234</v>
      </c>
      <c r="AB382" s="24" t="n">
        <v>0.540060889796473</v>
      </c>
      <c r="AC382" s="24" t="n">
        <v>0.603807669184112</v>
      </c>
      <c r="AD382" s="24" t="n">
        <v>0.467973148992639</v>
      </c>
      <c r="AE382" s="24" t="n">
        <v>0.368778734720251</v>
      </c>
      <c r="AF382" s="24" t="n">
        <v>0.248636102159163</v>
      </c>
      <c r="AG382" s="24" t="n">
        <v>0.321553486437076</v>
      </c>
      <c r="AH382" s="24" t="n">
        <v>0.0685220689618133</v>
      </c>
      <c r="AI382" s="24" t="n">
        <v>0.641485336472092</v>
      </c>
      <c r="AJ382" s="24" t="n">
        <v>0.263094065837235</v>
      </c>
      <c r="AK382" s="24" t="n">
        <v>0.518348385672774</v>
      </c>
      <c r="AL382" s="24" t="n">
        <v>0.358637230853554</v>
      </c>
      <c r="AM382" s="24" t="n">
        <v>0.566904807890586</v>
      </c>
      <c r="AN382" s="24" t="n">
        <v>0.634743444561229</v>
      </c>
      <c r="AO382" s="24" t="n">
        <v>0.412281803292208</v>
      </c>
      <c r="AP382" s="24" t="n">
        <v>0.522956873241462</v>
      </c>
      <c r="AQ382" s="24" t="n">
        <v>0.268727821583514</v>
      </c>
      <c r="AR382" s="25" t="n">
        <v>0.271120720690512</v>
      </c>
    </row>
    <row r="383">
      <c r="A383" s="11" t="s">
        <v>3</v>
      </c>
      <c r="B383" s="12" t="n">
        <v>650.402696931384</v>
      </c>
      <c r="C383" s="12" t="n">
        <v>68.233507336185</v>
      </c>
      <c r="D383" s="12" t="n">
        <v>128.055717046418</v>
      </c>
      <c r="E383" s="12" t="n">
        <v>127.891317394757</v>
      </c>
      <c r="F383" s="12" t="n">
        <v>102.597572918806</v>
      </c>
      <c r="G383" s="12" t="n">
        <v>88.7833532655917</v>
      </c>
      <c r="H383" s="12" t="n">
        <v>134.841228969627</v>
      </c>
      <c r="I383" s="12" t="n">
        <v>310.909180822478</v>
      </c>
      <c r="J383" s="12" t="n">
        <v>337.443000827522</v>
      </c>
      <c r="K383" s="12" t="n">
        <v>0</v>
      </c>
      <c r="L383" s="12" t="n">
        <v>2.05051528138463</v>
      </c>
      <c r="M383" s="12" t="n">
        <v>20.7726320650535</v>
      </c>
      <c r="N383" s="12" t="n">
        <v>73.9870829557006</v>
      </c>
      <c r="O383" s="12" t="n">
        <v>41.6261748628907</v>
      </c>
      <c r="P383" s="12" t="n">
        <v>74.0188334365958</v>
      </c>
      <c r="Q383" s="12" t="n">
        <v>99.5434885553836</v>
      </c>
      <c r="R383" s="12" t="n">
        <v>86.4872336164886</v>
      </c>
      <c r="S383" s="12" t="n">
        <v>62.1325924535797</v>
      </c>
      <c r="T383" s="12" t="n">
        <v>30.6083007313661</v>
      </c>
      <c r="U383" s="12" t="n">
        <v>51.7205387951588</v>
      </c>
      <c r="V383" s="12" t="n">
        <v>52.0661382243558</v>
      </c>
      <c r="W383" s="12" t="n">
        <v>57.4396812348107</v>
      </c>
      <c r="X383" s="12" t="n">
        <v>133.755953607968</v>
      </c>
      <c r="Y383" s="12" t="n">
        <v>206.042466683482</v>
      </c>
      <c r="Z383" s="12" t="n">
        <v>94.6371334428371</v>
      </c>
      <c r="AA383" s="12" t="n">
        <v>36.6863968590605</v>
      </c>
      <c r="AB383" s="12" t="n">
        <v>80.2596533647189</v>
      </c>
      <c r="AC383" s="12" t="n">
        <v>49.2961075281222</v>
      </c>
      <c r="AD383" s="12" t="n">
        <v>14.341203946097</v>
      </c>
      <c r="AE383" s="12" t="n">
        <v>3.05442047724277</v>
      </c>
      <c r="AF383" s="12" t="n">
        <v>10.5026119041372</v>
      </c>
      <c r="AG383" s="12" t="n">
        <v>5.78553943127355</v>
      </c>
      <c r="AH383" s="12" t="n">
        <v>0.822572645733335</v>
      </c>
      <c r="AI383" s="12" t="n">
        <v>15.2186370407121</v>
      </c>
      <c r="AJ383" s="12" t="n">
        <v>99.1600837433202</v>
      </c>
      <c r="AK383" s="12" t="n">
        <v>151.748469420098</v>
      </c>
      <c r="AL383" s="12" t="n">
        <v>97.5470473290859</v>
      </c>
      <c r="AM383" s="12" t="n">
        <v>97.4992213496932</v>
      </c>
      <c r="AN383" s="12" t="n">
        <v>100.810490047682</v>
      </c>
      <c r="AO383" s="12" t="n">
        <v>15.9752277749758</v>
      </c>
      <c r="AP383" s="12" t="n">
        <v>11.9855389855427</v>
      </c>
      <c r="AQ383" s="12" t="n">
        <v>22.9725654454249</v>
      </c>
      <c r="AR383" s="13" t="n">
        <v>52.7040528355611</v>
      </c>
    </row>
    <row r="384">
      <c r="A384" s="14" t="s">
        <v>3</v>
      </c>
      <c r="B384" s="15" t="s">
        <v>47</v>
      </c>
      <c r="C384" s="15" t="s">
        <v>3</v>
      </c>
      <c r="D384" s="15" t="s">
        <v>154</v>
      </c>
      <c r="E384" s="15" t="s">
        <v>122</v>
      </c>
      <c r="F384" s="15" t="s">
        <v>3</v>
      </c>
      <c r="G384" s="15" t="s">
        <v>3</v>
      </c>
      <c r="H384" s="15" t="s">
        <v>3</v>
      </c>
      <c r="I384" s="15" t="s">
        <v>73</v>
      </c>
      <c r="J384" s="15" t="s">
        <v>73</v>
      </c>
      <c r="K384" s="15" t="s">
        <v>3</v>
      </c>
      <c r="L384" s="15" t="s">
        <v>3</v>
      </c>
      <c r="M384" s="15" t="s">
        <v>3</v>
      </c>
      <c r="N384" s="15" t="s">
        <v>3</v>
      </c>
      <c r="O384" s="15" t="s">
        <v>3</v>
      </c>
      <c r="P384" s="15" t="s">
        <v>48</v>
      </c>
      <c r="Q384" s="15" t="s">
        <v>48</v>
      </c>
      <c r="R384" s="15" t="s">
        <v>3</v>
      </c>
      <c r="S384" s="15" t="s">
        <v>3</v>
      </c>
      <c r="T384" s="15" t="s">
        <v>3</v>
      </c>
      <c r="U384" s="15" t="s">
        <v>3</v>
      </c>
      <c r="V384" s="15" t="s">
        <v>3</v>
      </c>
      <c r="W384" s="15" t="s">
        <v>3</v>
      </c>
      <c r="X384" s="15" t="s">
        <v>133</v>
      </c>
      <c r="Y384" s="15" t="s">
        <v>96</v>
      </c>
      <c r="Z384" s="15" t="s">
        <v>133</v>
      </c>
      <c r="AA384" s="15" t="s">
        <v>3</v>
      </c>
      <c r="AB384" s="15" t="s">
        <v>377</v>
      </c>
      <c r="AC384" s="15" t="s">
        <v>324</v>
      </c>
      <c r="AD384" s="15" t="s">
        <v>133</v>
      </c>
      <c r="AE384" s="15" t="s">
        <v>3</v>
      </c>
      <c r="AF384" s="15" t="s">
        <v>3</v>
      </c>
      <c r="AG384" s="15" t="s">
        <v>3</v>
      </c>
      <c r="AH384" s="15" t="s">
        <v>3</v>
      </c>
      <c r="AI384" s="15" t="s">
        <v>377</v>
      </c>
      <c r="AJ384" s="15" t="s">
        <v>3</v>
      </c>
      <c r="AK384" s="15" t="s">
        <v>243</v>
      </c>
      <c r="AL384" s="15" t="s">
        <v>48</v>
      </c>
      <c r="AM384" s="15" t="s">
        <v>243</v>
      </c>
      <c r="AN384" s="15" t="s">
        <v>378</v>
      </c>
      <c r="AO384" s="15" t="s">
        <v>3</v>
      </c>
      <c r="AP384" s="15" t="s">
        <v>83</v>
      </c>
      <c r="AQ384" s="15" t="s">
        <v>3</v>
      </c>
      <c r="AR384" s="16" t="s">
        <v>3</v>
      </c>
    </row>
    <row r="385">
      <c r="A385" s="23" t="s">
        <v>244</v>
      </c>
      <c r="B385" s="24" t="n">
        <v>0.18966895776394</v>
      </c>
      <c r="C385" s="24" t="n">
        <v>0.24165082079776</v>
      </c>
      <c r="D385" s="24" t="n">
        <v>0.151957894522685</v>
      </c>
      <c r="E385" s="24" t="n">
        <v>0.142245991633957</v>
      </c>
      <c r="F385" s="24" t="n">
        <v>0.184644119103614</v>
      </c>
      <c r="G385" s="24" t="n">
        <v>0.213017435101311</v>
      </c>
      <c r="H385" s="24" t="n">
        <v>0.214130273639272</v>
      </c>
      <c r="I385" s="24" t="n">
        <v>0.238901038902051</v>
      </c>
      <c r="J385" s="24" t="n">
        <v>0.143052677491461</v>
      </c>
      <c r="K385" s="24" t="n">
        <v>1</v>
      </c>
      <c r="L385" s="24" t="n">
        <v>0</v>
      </c>
      <c r="M385" s="24" t="n">
        <v>0.273839275372591</v>
      </c>
      <c r="N385" s="24" t="n">
        <v>0.175489820944384</v>
      </c>
      <c r="O385" s="24" t="n">
        <v>0.265025260457515</v>
      </c>
      <c r="P385" s="24" t="n">
        <v>0.24768791030271</v>
      </c>
      <c r="Q385" s="24" t="n">
        <v>0.193575655088377</v>
      </c>
      <c r="R385" s="24" t="n">
        <v>0.136182950859426</v>
      </c>
      <c r="S385" s="24" t="n">
        <v>0.210766895273621</v>
      </c>
      <c r="T385" s="24" t="n">
        <v>0.113158463964609</v>
      </c>
      <c r="U385" s="24" t="n">
        <v>0.196392319329027</v>
      </c>
      <c r="V385" s="24" t="n">
        <v>0.126747008051919</v>
      </c>
      <c r="W385" s="24" t="n">
        <v>0.194616022481286</v>
      </c>
      <c r="X385" s="24" t="n">
        <v>0.166679829442921</v>
      </c>
      <c r="Y385" s="24" t="n">
        <v>0.142463896334738</v>
      </c>
      <c r="Z385" s="24" t="n">
        <v>0.257836171080433</v>
      </c>
      <c r="AA385" s="24" t="n">
        <v>0.37737948052538</v>
      </c>
      <c r="AB385" s="24" t="n">
        <v>0.114784012272601</v>
      </c>
      <c r="AC385" s="24" t="n">
        <v>0.176559801083012</v>
      </c>
      <c r="AD385" s="24" t="n">
        <v>0.106951798298208</v>
      </c>
      <c r="AE385" s="24" t="n">
        <v>0.130475222572029</v>
      </c>
      <c r="AF385" s="24" t="n">
        <v>0.102826396958571</v>
      </c>
      <c r="AG385" s="24" t="n">
        <v>0.212113503720082</v>
      </c>
      <c r="AH385" s="24" t="n">
        <v>0</v>
      </c>
      <c r="AI385" s="24" t="n">
        <v>0.0423135235507682</v>
      </c>
      <c r="AJ385" s="24" t="n">
        <v>0.305650631618122</v>
      </c>
      <c r="AK385" s="24" t="n">
        <v>0.110009324530722</v>
      </c>
      <c r="AL385" s="24" t="n">
        <v>0.201587122984003</v>
      </c>
      <c r="AM385" s="24" t="n">
        <v>0.116588307758634</v>
      </c>
      <c r="AN385" s="24" t="n">
        <v>0.142651802589876</v>
      </c>
      <c r="AO385" s="24" t="n">
        <v>0.155741575802967</v>
      </c>
      <c r="AP385" s="24" t="n">
        <v>0.219532121594079</v>
      </c>
      <c r="AQ385" s="24" t="n">
        <v>0.217421381553472</v>
      </c>
      <c r="AR385" s="25" t="n">
        <v>0.162195658664908</v>
      </c>
    </row>
    <row r="386">
      <c r="A386" s="11" t="s">
        <v>3</v>
      </c>
      <c r="B386" s="12" t="n">
        <v>306.125697830999</v>
      </c>
      <c r="C386" s="12" t="n">
        <v>40.9935581587552</v>
      </c>
      <c r="D386" s="12" t="n">
        <v>41.4904374948697</v>
      </c>
      <c r="E386" s="12" t="n">
        <v>37.4598197908356</v>
      </c>
      <c r="F386" s="12" t="n">
        <v>49.8184249999499</v>
      </c>
      <c r="G386" s="12" t="n">
        <v>55.0646871276903</v>
      </c>
      <c r="H386" s="12" t="n">
        <v>81.2987702588984</v>
      </c>
      <c r="I386" s="12" t="n">
        <v>185.447917767396</v>
      </c>
      <c r="J386" s="12" t="n">
        <v>118.880297590416</v>
      </c>
      <c r="K386" s="12" t="n">
        <v>1.79748247318711</v>
      </c>
      <c r="L386" s="12" t="n">
        <v>0</v>
      </c>
      <c r="M386" s="12" t="n">
        <v>18.1391793878937</v>
      </c>
      <c r="N386" s="12" t="n">
        <v>32.0382227462249</v>
      </c>
      <c r="O386" s="12" t="n">
        <v>32.1134211995818</v>
      </c>
      <c r="P386" s="12" t="n">
        <v>38.816340201373</v>
      </c>
      <c r="Q386" s="12" t="n">
        <v>41.9076760559499</v>
      </c>
      <c r="R386" s="12" t="n">
        <v>31.2427408824526</v>
      </c>
      <c r="S386" s="12" t="n">
        <v>30.3061275660407</v>
      </c>
      <c r="T386" s="12" t="n">
        <v>8.77538790817433</v>
      </c>
      <c r="U386" s="12" t="n">
        <v>27.2873268189653</v>
      </c>
      <c r="V386" s="12" t="n">
        <v>17.201053417064</v>
      </c>
      <c r="W386" s="12" t="n">
        <v>28.298221647279</v>
      </c>
      <c r="X386" s="12" t="n">
        <v>62.8286727621418</v>
      </c>
      <c r="Y386" s="12" t="n">
        <v>58.3912286992833</v>
      </c>
      <c r="Z386" s="12" t="n">
        <v>74.3166355020815</v>
      </c>
      <c r="AA386" s="12" t="n">
        <v>65.5941322024588</v>
      </c>
      <c r="AB386" s="12" t="n">
        <v>17.058308073896</v>
      </c>
      <c r="AC386" s="12" t="n">
        <v>14.4147075029584</v>
      </c>
      <c r="AD386" s="12" t="n">
        <v>3.27757597866061</v>
      </c>
      <c r="AE386" s="12" t="n">
        <v>1.08066478371951</v>
      </c>
      <c r="AF386" s="12" t="n">
        <v>4.34347921069525</v>
      </c>
      <c r="AG386" s="12" t="n">
        <v>3.81644451526812</v>
      </c>
      <c r="AH386" s="12" t="n">
        <v>0</v>
      </c>
      <c r="AI386" s="12" t="n">
        <v>1.00384859983589</v>
      </c>
      <c r="AJ386" s="12" t="n">
        <v>115.199642116604</v>
      </c>
      <c r="AK386" s="12" t="n">
        <v>32.2056498696505</v>
      </c>
      <c r="AL386" s="12" t="n">
        <v>54.8304161836574</v>
      </c>
      <c r="AM386" s="12" t="n">
        <v>20.0514602570439</v>
      </c>
      <c r="AN386" s="12" t="n">
        <v>22.6560797886009</v>
      </c>
      <c r="AO386" s="12" t="n">
        <v>6.03472461704222</v>
      </c>
      <c r="AP386" s="12" t="n">
        <v>5.03141068906046</v>
      </c>
      <c r="AQ386" s="12" t="n">
        <v>18.5865642326863</v>
      </c>
      <c r="AR386" s="13" t="n">
        <v>31.5297500766533</v>
      </c>
    </row>
    <row r="387">
      <c r="A387" s="14" t="s">
        <v>3</v>
      </c>
      <c r="B387" s="15" t="s">
        <v>47</v>
      </c>
      <c r="C387" s="15" t="s">
        <v>87</v>
      </c>
      <c r="D387" s="15" t="s">
        <v>3</v>
      </c>
      <c r="E387" s="15" t="s">
        <v>3</v>
      </c>
      <c r="F387" s="15" t="s">
        <v>3</v>
      </c>
      <c r="G387" s="15" t="s">
        <v>73</v>
      </c>
      <c r="H387" s="15" t="s">
        <v>73</v>
      </c>
      <c r="I387" s="15" t="s">
        <v>140</v>
      </c>
      <c r="J387" s="15" t="s">
        <v>100</v>
      </c>
      <c r="K387" s="15" t="s">
        <v>63</v>
      </c>
      <c r="L387" s="15" t="s">
        <v>3</v>
      </c>
      <c r="M387" s="15" t="s">
        <v>371</v>
      </c>
      <c r="N387" s="15" t="s">
        <v>3</v>
      </c>
      <c r="O387" s="15" t="s">
        <v>371</v>
      </c>
      <c r="P387" s="15" t="s">
        <v>371</v>
      </c>
      <c r="Q387" s="15" t="s">
        <v>3</v>
      </c>
      <c r="R387" s="15" t="s">
        <v>3</v>
      </c>
      <c r="S387" s="15" t="s">
        <v>3</v>
      </c>
      <c r="T387" s="15" t="s">
        <v>3</v>
      </c>
      <c r="U387" s="15" t="s">
        <v>3</v>
      </c>
      <c r="V387" s="15" t="s">
        <v>3</v>
      </c>
      <c r="W387" s="15" t="s">
        <v>3</v>
      </c>
      <c r="X387" s="15" t="s">
        <v>58</v>
      </c>
      <c r="Y387" s="15" t="s">
        <v>58</v>
      </c>
      <c r="Z387" s="15" t="s">
        <v>379</v>
      </c>
      <c r="AA387" s="15" t="s">
        <v>314</v>
      </c>
      <c r="AB387" s="15" t="s">
        <v>54</v>
      </c>
      <c r="AC387" s="15" t="s">
        <v>58</v>
      </c>
      <c r="AD387" s="15" t="s">
        <v>54</v>
      </c>
      <c r="AE387" s="15" t="s">
        <v>3</v>
      </c>
      <c r="AF387" s="15" t="s">
        <v>3</v>
      </c>
      <c r="AG387" s="15" t="s">
        <v>3</v>
      </c>
      <c r="AH387" s="15" t="s">
        <v>3</v>
      </c>
      <c r="AI387" s="15" t="s">
        <v>3</v>
      </c>
      <c r="AJ387" s="15" t="s">
        <v>266</v>
      </c>
      <c r="AK387" s="15" t="s">
        <v>3</v>
      </c>
      <c r="AL387" s="15" t="s">
        <v>140</v>
      </c>
      <c r="AM387" s="15" t="s">
        <v>3</v>
      </c>
      <c r="AN387" s="15" t="s">
        <v>3</v>
      </c>
      <c r="AO387" s="15" t="s">
        <v>3</v>
      </c>
      <c r="AP387" s="15" t="s">
        <v>3</v>
      </c>
      <c r="AQ387" s="15" t="s">
        <v>3</v>
      </c>
      <c r="AR387" s="16" t="s">
        <v>3</v>
      </c>
    </row>
    <row r="388">
      <c r="A388" s="23" t="s">
        <v>248</v>
      </c>
      <c r="B388" s="24" t="n">
        <v>0.460473800190136</v>
      </c>
      <c r="C388" s="24" t="n">
        <v>0.464447738100954</v>
      </c>
      <c r="D388" s="24" t="n">
        <v>0.554463938421288</v>
      </c>
      <c r="E388" s="24" t="n">
        <v>0.549670270325303</v>
      </c>
      <c r="F388" s="24" t="n">
        <v>0.435755551731447</v>
      </c>
      <c r="G388" s="24" t="n">
        <v>0.401739034158485</v>
      </c>
      <c r="H388" s="24" t="n">
        <v>0.390298299525627</v>
      </c>
      <c r="I388" s="24" t="n">
        <v>0.433993895904299</v>
      </c>
      <c r="J388" s="24" t="n">
        <v>0.489507436452814</v>
      </c>
      <c r="K388" s="24" t="n">
        <v>0</v>
      </c>
      <c r="L388" s="24" t="n">
        <v>0.416452753369069</v>
      </c>
      <c r="M388" s="24" t="n">
        <v>0.353458215500193</v>
      </c>
      <c r="N388" s="24" t="n">
        <v>0.461951507422674</v>
      </c>
      <c r="O388" s="24" t="n">
        <v>0.41805438619051</v>
      </c>
      <c r="P388" s="24" t="n">
        <v>0.523377803700449</v>
      </c>
      <c r="Q388" s="24" t="n">
        <v>0.516211058209648</v>
      </c>
      <c r="R388" s="24" t="n">
        <v>0.450943878184347</v>
      </c>
      <c r="S388" s="24" t="n">
        <v>0.484803456981417</v>
      </c>
      <c r="T388" s="24" t="n">
        <v>0.430243748558762</v>
      </c>
      <c r="U388" s="24" t="n">
        <v>0.409257604021621</v>
      </c>
      <c r="V388" s="24" t="n">
        <v>0.433666895173932</v>
      </c>
      <c r="W388" s="24" t="n">
        <v>0.470159414651478</v>
      </c>
      <c r="X388" s="24" t="n">
        <v>0.441511514419914</v>
      </c>
      <c r="Y388" s="24" t="n">
        <v>0.556806105046454</v>
      </c>
      <c r="Z388" s="24" t="n">
        <v>0.372216959276008</v>
      </c>
      <c r="AA388" s="24" t="n">
        <v>0.235833332997724</v>
      </c>
      <c r="AB388" s="24" t="n">
        <v>0.570346891015586</v>
      </c>
      <c r="AC388" s="24" t="n">
        <v>0.654004576608768</v>
      </c>
      <c r="AD388" s="24" t="n">
        <v>0.543628253836083</v>
      </c>
      <c r="AE388" s="24" t="n">
        <v>0.453629158242267</v>
      </c>
      <c r="AF388" s="24" t="n">
        <v>0.248636102159163</v>
      </c>
      <c r="AG388" s="24" t="n">
        <v>0.446643216195329</v>
      </c>
      <c r="AH388" s="24" t="n">
        <v>0.123898493918072</v>
      </c>
      <c r="AI388" s="24" t="n">
        <v>0.817615136134201</v>
      </c>
      <c r="AJ388" s="24" t="n">
        <v>0.29949071520379</v>
      </c>
      <c r="AK388" s="24" t="n">
        <v>0.574557031242839</v>
      </c>
      <c r="AL388" s="24" t="n">
        <v>0.413295804267482</v>
      </c>
      <c r="AM388" s="24" t="n">
        <v>0.619908882456868</v>
      </c>
      <c r="AN388" s="24" t="n">
        <v>0.678700465319102</v>
      </c>
      <c r="AO388" s="24" t="n">
        <v>0.463271652633885</v>
      </c>
      <c r="AP388" s="24" t="n">
        <v>0.539624922628341</v>
      </c>
      <c r="AQ388" s="24" t="n">
        <v>0.289978290265224</v>
      </c>
      <c r="AR388" s="25" t="n">
        <v>0.377802407346946</v>
      </c>
    </row>
    <row r="389">
      <c r="A389" s="11" t="s">
        <v>3</v>
      </c>
      <c r="B389" s="12" t="n">
        <v>650.402696931384</v>
      </c>
      <c r="C389" s="12" t="n">
        <v>68.233507336185</v>
      </c>
      <c r="D389" s="12" t="n">
        <v>128.055717046418</v>
      </c>
      <c r="E389" s="12" t="n">
        <v>127.891317394757</v>
      </c>
      <c r="F389" s="12" t="n">
        <v>102.597572918806</v>
      </c>
      <c r="G389" s="12" t="n">
        <v>88.7833532655917</v>
      </c>
      <c r="H389" s="12" t="n">
        <v>134.841228969627</v>
      </c>
      <c r="I389" s="12" t="n">
        <v>310.909180822478</v>
      </c>
      <c r="J389" s="12" t="n">
        <v>337.443000827522</v>
      </c>
      <c r="K389" s="12" t="n">
        <v>0</v>
      </c>
      <c r="L389" s="12" t="n">
        <v>2.05051528138463</v>
      </c>
      <c r="M389" s="12" t="n">
        <v>20.7726320650535</v>
      </c>
      <c r="N389" s="12" t="n">
        <v>73.9870829557006</v>
      </c>
      <c r="O389" s="12" t="n">
        <v>41.6261748628907</v>
      </c>
      <c r="P389" s="12" t="n">
        <v>74.0188334365958</v>
      </c>
      <c r="Q389" s="12" t="n">
        <v>99.5434885553836</v>
      </c>
      <c r="R389" s="12" t="n">
        <v>86.4872336164886</v>
      </c>
      <c r="S389" s="12" t="n">
        <v>62.1325924535797</v>
      </c>
      <c r="T389" s="12" t="n">
        <v>30.6083007313661</v>
      </c>
      <c r="U389" s="12" t="n">
        <v>51.7205387951588</v>
      </c>
      <c r="V389" s="12" t="n">
        <v>52.0661382243558</v>
      </c>
      <c r="W389" s="12" t="n">
        <v>57.4396812348107</v>
      </c>
      <c r="X389" s="12" t="n">
        <v>133.755953607968</v>
      </c>
      <c r="Y389" s="12" t="n">
        <v>206.042466683482</v>
      </c>
      <c r="Z389" s="12" t="n">
        <v>94.6371334428371</v>
      </c>
      <c r="AA389" s="12" t="n">
        <v>36.6863968590605</v>
      </c>
      <c r="AB389" s="12" t="n">
        <v>80.2596533647189</v>
      </c>
      <c r="AC389" s="12" t="n">
        <v>49.2961075281222</v>
      </c>
      <c r="AD389" s="12" t="n">
        <v>14.341203946097</v>
      </c>
      <c r="AE389" s="12" t="n">
        <v>3.05442047724277</v>
      </c>
      <c r="AF389" s="12" t="n">
        <v>10.5026119041372</v>
      </c>
      <c r="AG389" s="12" t="n">
        <v>5.78553943127355</v>
      </c>
      <c r="AH389" s="12" t="n">
        <v>0.822572645733335</v>
      </c>
      <c r="AI389" s="12" t="n">
        <v>15.2186370407121</v>
      </c>
      <c r="AJ389" s="12" t="n">
        <v>99.1600837433202</v>
      </c>
      <c r="AK389" s="12" t="n">
        <v>151.748469420098</v>
      </c>
      <c r="AL389" s="12" t="n">
        <v>97.5470473290859</v>
      </c>
      <c r="AM389" s="12" t="n">
        <v>97.4992213496932</v>
      </c>
      <c r="AN389" s="12" t="n">
        <v>100.810490047682</v>
      </c>
      <c r="AO389" s="12" t="n">
        <v>15.9752277749758</v>
      </c>
      <c r="AP389" s="12" t="n">
        <v>11.9855389855427</v>
      </c>
      <c r="AQ389" s="12" t="n">
        <v>22.9725654454249</v>
      </c>
      <c r="AR389" s="13" t="n">
        <v>52.7040528355611</v>
      </c>
    </row>
    <row r="390">
      <c r="A390" s="14" t="s">
        <v>3</v>
      </c>
      <c r="B390" s="15" t="s">
        <v>47</v>
      </c>
      <c r="C390" s="15" t="s">
        <v>3</v>
      </c>
      <c r="D390" s="15" t="s">
        <v>122</v>
      </c>
      <c r="E390" s="15" t="s">
        <v>122</v>
      </c>
      <c r="F390" s="15" t="s">
        <v>3</v>
      </c>
      <c r="G390" s="15" t="s">
        <v>3</v>
      </c>
      <c r="H390" s="15" t="s">
        <v>3</v>
      </c>
      <c r="I390" s="15" t="s">
        <v>73</v>
      </c>
      <c r="J390" s="15" t="s">
        <v>81</v>
      </c>
      <c r="K390" s="15" t="s">
        <v>3</v>
      </c>
      <c r="L390" s="15" t="s">
        <v>3</v>
      </c>
      <c r="M390" s="15" t="s">
        <v>3</v>
      </c>
      <c r="N390" s="15" t="s">
        <v>3</v>
      </c>
      <c r="O390" s="15" t="s">
        <v>3</v>
      </c>
      <c r="P390" s="15" t="s">
        <v>48</v>
      </c>
      <c r="Q390" s="15" t="s">
        <v>48</v>
      </c>
      <c r="R390" s="15" t="s">
        <v>3</v>
      </c>
      <c r="S390" s="15" t="s">
        <v>3</v>
      </c>
      <c r="T390" s="15" t="s">
        <v>3</v>
      </c>
      <c r="U390" s="15" t="s">
        <v>3</v>
      </c>
      <c r="V390" s="15" t="s">
        <v>3</v>
      </c>
      <c r="W390" s="15" t="s">
        <v>3</v>
      </c>
      <c r="X390" s="15" t="s">
        <v>133</v>
      </c>
      <c r="Y390" s="15" t="s">
        <v>377</v>
      </c>
      <c r="Z390" s="15" t="s">
        <v>133</v>
      </c>
      <c r="AA390" s="15" t="s">
        <v>3</v>
      </c>
      <c r="AB390" s="15" t="s">
        <v>377</v>
      </c>
      <c r="AC390" s="15" t="s">
        <v>377</v>
      </c>
      <c r="AD390" s="15" t="s">
        <v>133</v>
      </c>
      <c r="AE390" s="15" t="s">
        <v>3</v>
      </c>
      <c r="AF390" s="15" t="s">
        <v>3</v>
      </c>
      <c r="AG390" s="15" t="s">
        <v>3</v>
      </c>
      <c r="AH390" s="15" t="s">
        <v>3</v>
      </c>
      <c r="AI390" s="15" t="s">
        <v>380</v>
      </c>
      <c r="AJ390" s="15" t="s">
        <v>3</v>
      </c>
      <c r="AK390" s="15" t="s">
        <v>243</v>
      </c>
      <c r="AL390" s="15" t="s">
        <v>48</v>
      </c>
      <c r="AM390" s="15" t="s">
        <v>243</v>
      </c>
      <c r="AN390" s="15" t="s">
        <v>378</v>
      </c>
      <c r="AO390" s="15" t="s">
        <v>3</v>
      </c>
      <c r="AP390" s="15" t="s">
        <v>48</v>
      </c>
      <c r="AQ390" s="15" t="s">
        <v>3</v>
      </c>
      <c r="AR390" s="16" t="s">
        <v>3</v>
      </c>
    </row>
    <row r="391">
      <c r="A391" s="23" t="s">
        <v>250</v>
      </c>
      <c r="B391" s="24" t="n">
        <v>0.216731671134151</v>
      </c>
      <c r="C391" s="24" t="n">
        <v>0.27903248868239</v>
      </c>
      <c r="D391" s="24" t="n">
        <v>0.179647983790438</v>
      </c>
      <c r="E391" s="24" t="n">
        <v>0.161000368830432</v>
      </c>
      <c r="F391" s="24" t="n">
        <v>0.211590339368212</v>
      </c>
      <c r="G391" s="24" t="n">
        <v>0.249164211637079</v>
      </c>
      <c r="H391" s="24" t="n">
        <v>0.23531950893684</v>
      </c>
      <c r="I391" s="24" t="n">
        <v>0.258864225579643</v>
      </c>
      <c r="J391" s="24" t="n">
        <v>0.172452205485147</v>
      </c>
      <c r="K391" s="24" t="n">
        <v>1</v>
      </c>
      <c r="L391" s="24" t="n">
        <v>0</v>
      </c>
      <c r="M391" s="24" t="n">
        <v>0.30864851199425</v>
      </c>
      <c r="N391" s="24" t="n">
        <v>0.200036340149043</v>
      </c>
      <c r="O391" s="24" t="n">
        <v>0.322517181371783</v>
      </c>
      <c r="P391" s="24" t="n">
        <v>0.274465429121985</v>
      </c>
      <c r="Q391" s="24" t="n">
        <v>0.217324167737127</v>
      </c>
      <c r="R391" s="24" t="n">
        <v>0.162899449427596</v>
      </c>
      <c r="S391" s="24" t="n">
        <v>0.236470342400623</v>
      </c>
      <c r="T391" s="24" t="n">
        <v>0.123350715278392</v>
      </c>
      <c r="U391" s="24" t="n">
        <v>0.215920913707302</v>
      </c>
      <c r="V391" s="24" t="n">
        <v>0.143270226744215</v>
      </c>
      <c r="W391" s="24" t="n">
        <v>0.231628641373784</v>
      </c>
      <c r="X391" s="24" t="n">
        <v>0.207389515845477</v>
      </c>
      <c r="Y391" s="24" t="n">
        <v>0.157795590124</v>
      </c>
      <c r="Z391" s="24" t="n">
        <v>0.292294484034817</v>
      </c>
      <c r="AA391" s="24" t="n">
        <v>0.421662636476079</v>
      </c>
      <c r="AB391" s="24" t="n">
        <v>0.121220969292268</v>
      </c>
      <c r="AC391" s="24" t="n">
        <v>0.191237912081263</v>
      </c>
      <c r="AD391" s="24" t="n">
        <v>0.124242212354791</v>
      </c>
      <c r="AE391" s="24" t="n">
        <v>0.160495602957477</v>
      </c>
      <c r="AF391" s="24" t="n">
        <v>0.102826396958571</v>
      </c>
      <c r="AG391" s="24" t="n">
        <v>0.294629234314138</v>
      </c>
      <c r="AH391" s="24" t="n">
        <v>0</v>
      </c>
      <c r="AI391" s="24" t="n">
        <v>0.053931361094774</v>
      </c>
      <c r="AJ391" s="24" t="n">
        <v>0.347934591282015</v>
      </c>
      <c r="AK391" s="24" t="n">
        <v>0.121938512125131</v>
      </c>
      <c r="AL391" s="24" t="n">
        <v>0.232310270535359</v>
      </c>
      <c r="AM391" s="24" t="n">
        <v>0.127489000912021</v>
      </c>
      <c r="AN391" s="24" t="n">
        <v>0.152530673023782</v>
      </c>
      <c r="AO391" s="24" t="n">
        <v>0.175003254157469</v>
      </c>
      <c r="AP391" s="24" t="n">
        <v>0.22652920382393</v>
      </c>
      <c r="AQ391" s="24" t="n">
        <v>0.234614637660006</v>
      </c>
      <c r="AR391" s="25" t="n">
        <v>0.226017067779838</v>
      </c>
    </row>
    <row r="392">
      <c r="A392" s="11" t="s">
        <v>3</v>
      </c>
      <c r="B392" s="12" t="n">
        <v>306.125697830999</v>
      </c>
      <c r="C392" s="12" t="n">
        <v>40.9935581587552</v>
      </c>
      <c r="D392" s="12" t="n">
        <v>41.4904374948697</v>
      </c>
      <c r="E392" s="12" t="n">
        <v>37.4598197908356</v>
      </c>
      <c r="F392" s="12" t="n">
        <v>49.8184249999499</v>
      </c>
      <c r="G392" s="12" t="n">
        <v>55.0646871276903</v>
      </c>
      <c r="H392" s="12" t="n">
        <v>81.2987702588984</v>
      </c>
      <c r="I392" s="12" t="n">
        <v>185.447917767396</v>
      </c>
      <c r="J392" s="12" t="n">
        <v>118.880297590416</v>
      </c>
      <c r="K392" s="12" t="n">
        <v>1.79748247318711</v>
      </c>
      <c r="L392" s="12" t="n">
        <v>0</v>
      </c>
      <c r="M392" s="12" t="n">
        <v>18.1391793878937</v>
      </c>
      <c r="N392" s="12" t="n">
        <v>32.0382227462249</v>
      </c>
      <c r="O392" s="12" t="n">
        <v>32.1134211995818</v>
      </c>
      <c r="P392" s="12" t="n">
        <v>38.816340201373</v>
      </c>
      <c r="Q392" s="12" t="n">
        <v>41.9076760559499</v>
      </c>
      <c r="R392" s="12" t="n">
        <v>31.2427408824526</v>
      </c>
      <c r="S392" s="12" t="n">
        <v>30.3061275660407</v>
      </c>
      <c r="T392" s="12" t="n">
        <v>8.77538790817433</v>
      </c>
      <c r="U392" s="12" t="n">
        <v>27.2873268189653</v>
      </c>
      <c r="V392" s="12" t="n">
        <v>17.201053417064</v>
      </c>
      <c r="W392" s="12" t="n">
        <v>28.298221647279</v>
      </c>
      <c r="X392" s="12" t="n">
        <v>62.8286727621418</v>
      </c>
      <c r="Y392" s="12" t="n">
        <v>58.3912286992833</v>
      </c>
      <c r="Z392" s="12" t="n">
        <v>74.3166355020815</v>
      </c>
      <c r="AA392" s="12" t="n">
        <v>65.5941322024588</v>
      </c>
      <c r="AB392" s="12" t="n">
        <v>17.058308073896</v>
      </c>
      <c r="AC392" s="12" t="n">
        <v>14.4147075029584</v>
      </c>
      <c r="AD392" s="12" t="n">
        <v>3.27757597866061</v>
      </c>
      <c r="AE392" s="12" t="n">
        <v>1.08066478371951</v>
      </c>
      <c r="AF392" s="12" t="n">
        <v>4.34347921069525</v>
      </c>
      <c r="AG392" s="12" t="n">
        <v>3.81644451526812</v>
      </c>
      <c r="AH392" s="12" t="n">
        <v>0</v>
      </c>
      <c r="AI392" s="12" t="n">
        <v>1.00384859983589</v>
      </c>
      <c r="AJ392" s="12" t="n">
        <v>115.199642116604</v>
      </c>
      <c r="AK392" s="12" t="n">
        <v>32.2056498696505</v>
      </c>
      <c r="AL392" s="12" t="n">
        <v>54.8304161836574</v>
      </c>
      <c r="AM392" s="12" t="n">
        <v>20.0514602570439</v>
      </c>
      <c r="AN392" s="12" t="n">
        <v>22.6560797886009</v>
      </c>
      <c r="AO392" s="12" t="n">
        <v>6.03472461704222</v>
      </c>
      <c r="AP392" s="12" t="n">
        <v>5.03141068906046</v>
      </c>
      <c r="AQ392" s="12" t="n">
        <v>18.5865642326863</v>
      </c>
      <c r="AR392" s="13" t="n">
        <v>31.5297500766533</v>
      </c>
    </row>
    <row r="393">
      <c r="A393" s="14" t="s">
        <v>3</v>
      </c>
      <c r="B393" s="15" t="s">
        <v>47</v>
      </c>
      <c r="C393" s="15" t="s">
        <v>87</v>
      </c>
      <c r="D393" s="15" t="s">
        <v>3</v>
      </c>
      <c r="E393" s="15" t="s">
        <v>3</v>
      </c>
      <c r="F393" s="15" t="s">
        <v>3</v>
      </c>
      <c r="G393" s="15" t="s">
        <v>73</v>
      </c>
      <c r="H393" s="15" t="s">
        <v>73</v>
      </c>
      <c r="I393" s="15" t="s">
        <v>140</v>
      </c>
      <c r="J393" s="15" t="s">
        <v>100</v>
      </c>
      <c r="K393" s="15" t="s">
        <v>63</v>
      </c>
      <c r="L393" s="15" t="s">
        <v>3</v>
      </c>
      <c r="M393" s="15" t="s">
        <v>371</v>
      </c>
      <c r="N393" s="15" t="s">
        <v>3</v>
      </c>
      <c r="O393" s="15" t="s">
        <v>381</v>
      </c>
      <c r="P393" s="15" t="s">
        <v>371</v>
      </c>
      <c r="Q393" s="15" t="s">
        <v>3</v>
      </c>
      <c r="R393" s="15" t="s">
        <v>3</v>
      </c>
      <c r="S393" s="15" t="s">
        <v>79</v>
      </c>
      <c r="T393" s="15" t="s">
        <v>3</v>
      </c>
      <c r="U393" s="15" t="s">
        <v>3</v>
      </c>
      <c r="V393" s="15" t="s">
        <v>3</v>
      </c>
      <c r="W393" s="15" t="s">
        <v>79</v>
      </c>
      <c r="X393" s="15" t="s">
        <v>382</v>
      </c>
      <c r="Y393" s="15" t="s">
        <v>54</v>
      </c>
      <c r="Z393" s="15" t="s">
        <v>383</v>
      </c>
      <c r="AA393" s="15" t="s">
        <v>314</v>
      </c>
      <c r="AB393" s="15" t="s">
        <v>54</v>
      </c>
      <c r="AC393" s="15" t="s">
        <v>58</v>
      </c>
      <c r="AD393" s="15" t="s">
        <v>54</v>
      </c>
      <c r="AE393" s="15" t="s">
        <v>3</v>
      </c>
      <c r="AF393" s="15" t="s">
        <v>3</v>
      </c>
      <c r="AG393" s="15" t="s">
        <v>54</v>
      </c>
      <c r="AH393" s="15" t="s">
        <v>3</v>
      </c>
      <c r="AI393" s="15" t="s">
        <v>3</v>
      </c>
      <c r="AJ393" s="15" t="s">
        <v>266</v>
      </c>
      <c r="AK393" s="15" t="s">
        <v>3</v>
      </c>
      <c r="AL393" s="15" t="s">
        <v>140</v>
      </c>
      <c r="AM393" s="15" t="s">
        <v>3</v>
      </c>
      <c r="AN393" s="15" t="s">
        <v>3</v>
      </c>
      <c r="AO393" s="15" t="s">
        <v>3</v>
      </c>
      <c r="AP393" s="15" t="s">
        <v>3</v>
      </c>
      <c r="AQ393" s="15" t="s">
        <v>3</v>
      </c>
      <c r="AR393" s="16" t="s">
        <v>140</v>
      </c>
    </row>
    <row r="394">
      <c r="A394" s="17" t="s">
        <v>126</v>
      </c>
      <c r="B394" s="18" t="n">
        <v>1614</v>
      </c>
      <c r="C394" s="18" t="n">
        <v>178</v>
      </c>
      <c r="D394" s="18" t="n">
        <v>288</v>
      </c>
      <c r="E394" s="18" t="n">
        <v>289</v>
      </c>
      <c r="F394" s="18" t="n">
        <v>290</v>
      </c>
      <c r="G394" s="18" t="n">
        <v>269</v>
      </c>
      <c r="H394" s="18" t="n">
        <v>300</v>
      </c>
      <c r="I394" s="18" t="n">
        <v>737</v>
      </c>
      <c r="J394" s="18" t="n">
        <v>872</v>
      </c>
      <c r="K394" s="18" t="n">
        <v>1</v>
      </c>
      <c r="L394" s="18" t="n">
        <v>4</v>
      </c>
      <c r="M394" s="18" t="n">
        <v>81</v>
      </c>
      <c r="N394" s="18" t="n">
        <v>199</v>
      </c>
      <c r="O394" s="18" t="n">
        <v>128</v>
      </c>
      <c r="P394" s="18" t="n">
        <v>136</v>
      </c>
      <c r="Q394" s="18" t="n">
        <v>192</v>
      </c>
      <c r="R394" s="18" t="n">
        <v>214</v>
      </c>
      <c r="S394" s="18" t="n">
        <v>144</v>
      </c>
      <c r="T394" s="18" t="n">
        <v>90</v>
      </c>
      <c r="U394" s="18" t="n">
        <v>132</v>
      </c>
      <c r="V394" s="18" t="n">
        <v>149</v>
      </c>
      <c r="W394" s="18" t="n">
        <v>149</v>
      </c>
      <c r="X394" s="18" t="n">
        <v>339</v>
      </c>
      <c r="Y394" s="18" t="n">
        <v>460</v>
      </c>
      <c r="Z394" s="18" t="n">
        <v>283</v>
      </c>
      <c r="AA394" s="18" t="n">
        <v>214</v>
      </c>
      <c r="AB394" s="18" t="n">
        <v>119</v>
      </c>
      <c r="AC394" s="18" t="n">
        <v>91</v>
      </c>
      <c r="AD394" s="18" t="n">
        <v>40</v>
      </c>
      <c r="AE394" s="18" t="n">
        <v>11</v>
      </c>
      <c r="AF394" s="18" t="n">
        <v>12</v>
      </c>
      <c r="AG394" s="18" t="n">
        <v>15</v>
      </c>
      <c r="AH394" s="18" t="n">
        <v>9</v>
      </c>
      <c r="AI394" s="18" t="n">
        <v>21</v>
      </c>
      <c r="AJ394" s="18" t="n">
        <v>405</v>
      </c>
      <c r="AK394" s="18" t="n">
        <v>316</v>
      </c>
      <c r="AL394" s="18" t="n">
        <v>265</v>
      </c>
      <c r="AM394" s="18" t="n">
        <v>150</v>
      </c>
      <c r="AN394" s="18" t="n">
        <v>178</v>
      </c>
      <c r="AO394" s="18" t="n">
        <v>43</v>
      </c>
      <c r="AP394" s="18" t="n">
        <v>23</v>
      </c>
      <c r="AQ394" s="18" t="n">
        <v>66</v>
      </c>
      <c r="AR394" s="19" t="n">
        <v>168</v>
      </c>
    </row>
    <row r="395">
      <c r="A395" s="8" t="s">
        <v>127</v>
      </c>
      <c r="B395" s="15" t="n">
        <v>1614</v>
      </c>
      <c r="C395" s="15" t="n">
        <v>169.64</v>
      </c>
      <c r="D395" s="15" t="n">
        <v>273.04</v>
      </c>
      <c r="E395" s="15" t="n">
        <v>263.35</v>
      </c>
      <c r="F395" s="15" t="n">
        <v>269.81</v>
      </c>
      <c r="G395" s="15" t="n">
        <v>258.5</v>
      </c>
      <c r="H395" s="15" t="n">
        <v>379.67</v>
      </c>
      <c r="I395" s="15" t="n">
        <v>776.25</v>
      </c>
      <c r="J395" s="15" t="n">
        <v>831.02</v>
      </c>
      <c r="K395" s="15" t="n">
        <v>1.8</v>
      </c>
      <c r="L395" s="15" t="n">
        <v>4.92</v>
      </c>
      <c r="M395" s="15" t="n">
        <v>66.24</v>
      </c>
      <c r="N395" s="15" t="n">
        <v>182.56</v>
      </c>
      <c r="O395" s="15" t="n">
        <v>121.17</v>
      </c>
      <c r="P395" s="15" t="n">
        <v>156.71</v>
      </c>
      <c r="Q395" s="15" t="n">
        <v>216.49</v>
      </c>
      <c r="R395" s="15" t="n">
        <v>229.42</v>
      </c>
      <c r="S395" s="15" t="n">
        <v>143.79</v>
      </c>
      <c r="T395" s="15" t="n">
        <v>77.55</v>
      </c>
      <c r="U395" s="15" t="n">
        <v>138.94</v>
      </c>
      <c r="V395" s="15" t="n">
        <v>135.71</v>
      </c>
      <c r="W395" s="15" t="n">
        <v>145.41</v>
      </c>
      <c r="X395" s="15" t="n">
        <v>376.94</v>
      </c>
      <c r="Y395" s="15" t="n">
        <v>409.87</v>
      </c>
      <c r="Z395" s="15" t="n">
        <v>288.23</v>
      </c>
      <c r="AA395" s="15" t="n">
        <v>173.81</v>
      </c>
      <c r="AB395" s="15" t="n">
        <v>148.61</v>
      </c>
      <c r="AC395" s="15" t="n">
        <v>81.64</v>
      </c>
      <c r="AD395" s="15" t="n">
        <v>30.65</v>
      </c>
      <c r="AE395" s="15" t="n">
        <v>8.28</v>
      </c>
      <c r="AF395" s="15" t="n">
        <v>42.24</v>
      </c>
      <c r="AG395" s="15" t="n">
        <v>17.99</v>
      </c>
      <c r="AH395" s="15" t="n">
        <v>12</v>
      </c>
      <c r="AI395" s="15" t="n">
        <v>23.72</v>
      </c>
      <c r="AJ395" s="15" t="n">
        <v>376.9</v>
      </c>
      <c r="AK395" s="15" t="n">
        <v>292.75</v>
      </c>
      <c r="AL395" s="15" t="n">
        <v>271.99</v>
      </c>
      <c r="AM395" s="15" t="n">
        <v>171.99</v>
      </c>
      <c r="AN395" s="15" t="n">
        <v>158.82</v>
      </c>
      <c r="AO395" s="15" t="n">
        <v>38.75</v>
      </c>
      <c r="AP395" s="15" t="n">
        <v>22.92</v>
      </c>
      <c r="AQ395" s="15" t="n">
        <v>85.49</v>
      </c>
      <c r="AR395" s="16" t="n">
        <v>194.39</v>
      </c>
    </row>
    <row r="396">
      <c r="A396" s="20" t="s">
        <v>128</v>
      </c>
      <c r="B396" s="21" t="s">
        <v>3</v>
      </c>
      <c r="C396" s="21" t="s">
        <v>48</v>
      </c>
      <c r="D396" s="21" t="s">
        <v>93</v>
      </c>
      <c r="E396" s="21" t="s">
        <v>73</v>
      </c>
      <c r="F396" s="21" t="s">
        <v>100</v>
      </c>
      <c r="G396" s="21" t="s">
        <v>52</v>
      </c>
      <c r="H396" s="21" t="s">
        <v>106</v>
      </c>
      <c r="I396" s="21" t="s">
        <v>48</v>
      </c>
      <c r="J396" s="21" t="s">
        <v>93</v>
      </c>
      <c r="K396" s="21" t="s">
        <v>73</v>
      </c>
      <c r="L396" s="21" t="s">
        <v>100</v>
      </c>
      <c r="M396" s="21" t="s">
        <v>48</v>
      </c>
      <c r="N396" s="21" t="s">
        <v>93</v>
      </c>
      <c r="O396" s="21" t="s">
        <v>73</v>
      </c>
      <c r="P396" s="21" t="s">
        <v>100</v>
      </c>
      <c r="Q396" s="21" t="s">
        <v>52</v>
      </c>
      <c r="R396" s="21" t="s">
        <v>106</v>
      </c>
      <c r="S396" s="21" t="s">
        <v>129</v>
      </c>
      <c r="T396" s="21" t="s">
        <v>79</v>
      </c>
      <c r="U396" s="21" t="s">
        <v>59</v>
      </c>
      <c r="V396" s="21" t="s">
        <v>75</v>
      </c>
      <c r="W396" s="21" t="s">
        <v>54</v>
      </c>
      <c r="X396" s="21" t="s">
        <v>48</v>
      </c>
      <c r="Y396" s="21" t="s">
        <v>93</v>
      </c>
      <c r="Z396" s="21" t="s">
        <v>73</v>
      </c>
      <c r="AA396" s="21" t="s">
        <v>100</v>
      </c>
      <c r="AB396" s="21" t="s">
        <v>52</v>
      </c>
      <c r="AC396" s="21" t="s">
        <v>106</v>
      </c>
      <c r="AD396" s="21" t="s">
        <v>129</v>
      </c>
      <c r="AE396" s="21" t="s">
        <v>79</v>
      </c>
      <c r="AF396" s="21" t="s">
        <v>59</v>
      </c>
      <c r="AG396" s="21" t="s">
        <v>75</v>
      </c>
      <c r="AH396" s="21" t="s">
        <v>54</v>
      </c>
      <c r="AI396" s="21" t="s">
        <v>130</v>
      </c>
      <c r="AJ396" s="21" t="s">
        <v>48</v>
      </c>
      <c r="AK396" s="21" t="s">
        <v>93</v>
      </c>
      <c r="AL396" s="21" t="s">
        <v>73</v>
      </c>
      <c r="AM396" s="21" t="s">
        <v>100</v>
      </c>
      <c r="AN396" s="21" t="s">
        <v>52</v>
      </c>
      <c r="AO396" s="21" t="s">
        <v>106</v>
      </c>
      <c r="AP396" s="21" t="s">
        <v>129</v>
      </c>
      <c r="AQ396" s="21" t="s">
        <v>79</v>
      </c>
      <c r="AR396" s="22" t="s">
        <v>59</v>
      </c>
    </row>
    <row r="398">
      <c r="A398" s="3" t="str">
        <f>=HYPERLINK("#'TOC'!A1", "Back to TOC")</f>
      </c>
    </row>
    <row r="399">
      <c r="A399" s="26" t="s">
        <v>410</v>
      </c>
    </row>
    <row r="400">
      <c r="A400" s="27" t="s">
        <v>3</v>
      </c>
      <c r="B400" s="28" t="s">
        <v>3</v>
      </c>
      <c r="C400" s="29" t="s">
        <v>4</v>
      </c>
      <c r="D400" s="30"/>
      <c r="E400" s="30"/>
      <c r="F400" s="30"/>
      <c r="G400" s="30"/>
      <c r="H400" s="4"/>
      <c r="I400" s="29" t="s">
        <v>5</v>
      </c>
      <c r="J400" s="30"/>
      <c r="K400" s="30"/>
      <c r="L400" s="4"/>
      <c r="M400" s="29" t="s">
        <v>6</v>
      </c>
      <c r="N400" s="30"/>
      <c r="O400" s="30"/>
      <c r="P400" s="30"/>
      <c r="Q400" s="30"/>
      <c r="R400" s="30"/>
      <c r="S400" s="30"/>
      <c r="T400" s="30"/>
      <c r="U400" s="30"/>
      <c r="V400" s="30"/>
      <c r="W400" s="4"/>
      <c r="X400" s="29" t="s">
        <v>7</v>
      </c>
      <c r="Y400" s="30"/>
      <c r="Z400" s="30"/>
      <c r="AA400" s="30"/>
      <c r="AB400" s="30"/>
      <c r="AC400" s="30"/>
      <c r="AD400" s="30"/>
      <c r="AE400" s="30"/>
      <c r="AF400" s="30"/>
      <c r="AG400" s="30"/>
      <c r="AH400" s="30"/>
      <c r="AI400" s="4"/>
      <c r="AJ400" s="29" t="s">
        <v>8</v>
      </c>
      <c r="AK400" s="30"/>
      <c r="AL400" s="30"/>
      <c r="AM400" s="30"/>
      <c r="AN400" s="30"/>
      <c r="AO400" s="30"/>
      <c r="AP400" s="30"/>
      <c r="AQ400" s="30"/>
      <c r="AR400" s="4"/>
    </row>
    <row r="401" ht="45" customHeight="1">
      <c r="A401" s="5" t="s">
        <v>9</v>
      </c>
      <c r="B401" s="6" t="s">
        <v>10</v>
      </c>
      <c r="C401" s="7" t="s">
        <v>11</v>
      </c>
      <c r="D401" s="7" t="s">
        <v>12</v>
      </c>
      <c r="E401" s="7" t="s">
        <v>13</v>
      </c>
      <c r="F401" s="7" t="s">
        <v>14</v>
      </c>
      <c r="G401" s="7" t="s">
        <v>15</v>
      </c>
      <c r="H401" s="6" t="s">
        <v>16</v>
      </c>
      <c r="I401" s="7" t="s">
        <v>17</v>
      </c>
      <c r="J401" s="7" t="s">
        <v>18</v>
      </c>
      <c r="K401" s="7" t="s">
        <v>19</v>
      </c>
      <c r="L401" s="6" t="s">
        <v>20</v>
      </c>
      <c r="M401" s="7" t="s">
        <v>21</v>
      </c>
      <c r="N401" s="7" t="s">
        <v>22</v>
      </c>
      <c r="O401" s="7" t="s">
        <v>23</v>
      </c>
      <c r="P401" s="7" t="s">
        <v>24</v>
      </c>
      <c r="Q401" s="7" t="s">
        <v>25</v>
      </c>
      <c r="R401" s="7" t="s">
        <v>26</v>
      </c>
      <c r="S401" s="7" t="s">
        <v>27</v>
      </c>
      <c r="T401" s="7" t="s">
        <v>28</v>
      </c>
      <c r="U401" s="7" t="s">
        <v>29</v>
      </c>
      <c r="V401" s="7" t="s">
        <v>30</v>
      </c>
      <c r="W401" s="6" t="s">
        <v>31</v>
      </c>
      <c r="X401" s="7" t="s">
        <v>32</v>
      </c>
      <c r="Y401" s="7" t="s">
        <v>33</v>
      </c>
      <c r="Z401" s="7" t="s">
        <v>34</v>
      </c>
      <c r="AA401" s="7" t="s">
        <v>35</v>
      </c>
      <c r="AB401" s="7" t="s">
        <v>36</v>
      </c>
      <c r="AC401" s="7" t="s">
        <v>37</v>
      </c>
      <c r="AD401" s="7" t="s">
        <v>38</v>
      </c>
      <c r="AE401" s="7" t="s">
        <v>39</v>
      </c>
      <c r="AF401" s="7" t="s">
        <v>40</v>
      </c>
      <c r="AG401" s="7" t="s">
        <v>41</v>
      </c>
      <c r="AH401" s="7" t="s">
        <v>20</v>
      </c>
      <c r="AI401" s="6" t="s">
        <v>42</v>
      </c>
      <c r="AJ401" s="7" t="s">
        <v>35</v>
      </c>
      <c r="AK401" s="7" t="s">
        <v>33</v>
      </c>
      <c r="AL401" s="7" t="s">
        <v>34</v>
      </c>
      <c r="AM401" s="7" t="s">
        <v>36</v>
      </c>
      <c r="AN401" s="7" t="s">
        <v>37</v>
      </c>
      <c r="AO401" s="7" t="s">
        <v>43</v>
      </c>
      <c r="AP401" s="7" t="s">
        <v>39</v>
      </c>
      <c r="AQ401" s="7" t="s">
        <v>44</v>
      </c>
      <c r="AR401" s="6" t="s">
        <v>45</v>
      </c>
    </row>
    <row r="402">
      <c r="A402" s="8" t="s">
        <v>218</v>
      </c>
      <c r="B402" s="9" t="n">
        <v>0.0321871824477892</v>
      </c>
      <c r="C402" s="9" t="n">
        <v>0.0266353116077315</v>
      </c>
      <c r="D402" s="9" t="n">
        <v>0.0331299359770773</v>
      </c>
      <c r="E402" s="9" t="n">
        <v>0.0475074962488329</v>
      </c>
      <c r="F402" s="9" t="n">
        <v>0.0178451073285663</v>
      </c>
      <c r="G402" s="9" t="n">
        <v>0.0314345220991338</v>
      </c>
      <c r="H402" s="9" t="n">
        <v>0.0340678724174971</v>
      </c>
      <c r="I402" s="9" t="n">
        <v>0.0460555529027501</v>
      </c>
      <c r="J402" s="9" t="n">
        <v>0.019493164112809</v>
      </c>
      <c r="K402" s="9" t="n">
        <v>0</v>
      </c>
      <c r="L402" s="9" t="n">
        <v>0</v>
      </c>
      <c r="M402" s="9" t="n">
        <v>0.0411904094903075</v>
      </c>
      <c r="N402" s="9" t="n">
        <v>0.0358699388862431</v>
      </c>
      <c r="O402" s="9" t="n">
        <v>0.0210403301462383</v>
      </c>
      <c r="P402" s="9" t="n">
        <v>0.0483050023770733</v>
      </c>
      <c r="Q402" s="9" t="n">
        <v>0.0378285629575552</v>
      </c>
      <c r="R402" s="9" t="n">
        <v>0.0293205189992231</v>
      </c>
      <c r="S402" s="9" t="n">
        <v>0.0263881314712216</v>
      </c>
      <c r="T402" s="9" t="n">
        <v>0.00780567459518752</v>
      </c>
      <c r="U402" s="9" t="n">
        <v>0.032116835963829</v>
      </c>
      <c r="V402" s="9" t="n">
        <v>0.0267826882861253</v>
      </c>
      <c r="W402" s="9" t="n">
        <v>0.0353524940657303</v>
      </c>
      <c r="X402" s="9" t="n">
        <v>0.0297811924327236</v>
      </c>
      <c r="Y402" s="9" t="n">
        <v>0.0270235806759406</v>
      </c>
      <c r="Z402" s="9" t="n">
        <v>0.0530608503867134</v>
      </c>
      <c r="AA402" s="9" t="n">
        <v>0.0568040169414651</v>
      </c>
      <c r="AB402" s="9" t="n">
        <v>0.0182787682617764</v>
      </c>
      <c r="AC402" s="9" t="n">
        <v>0.0113088879096691</v>
      </c>
      <c r="AD402" s="9" t="n">
        <v>0</v>
      </c>
      <c r="AE402" s="9" t="n">
        <v>0.101576454558855</v>
      </c>
      <c r="AF402" s="9" t="n">
        <v>0</v>
      </c>
      <c r="AG402" s="9" t="n">
        <v>0</v>
      </c>
      <c r="AH402" s="9" t="n">
        <v>0</v>
      </c>
      <c r="AI402" s="9" t="n">
        <v>0</v>
      </c>
      <c r="AJ402" s="9" t="n">
        <v>0.0580950896497758</v>
      </c>
      <c r="AK402" s="9" t="n">
        <v>0.0395219833242366</v>
      </c>
      <c r="AL402" s="9" t="n">
        <v>0.0262559090219818</v>
      </c>
      <c r="AM402" s="9" t="n">
        <v>0.0187888147657708</v>
      </c>
      <c r="AN402" s="9" t="n">
        <v>0.0170569426915074</v>
      </c>
      <c r="AO402" s="9" t="n">
        <v>0</v>
      </c>
      <c r="AP402" s="9" t="n">
        <v>0</v>
      </c>
      <c r="AQ402" s="9" t="n">
        <v>0.0247998709556205</v>
      </c>
      <c r="AR402" s="10" t="n">
        <v>0.0168832468552165</v>
      </c>
    </row>
    <row r="403">
      <c r="A403" s="11" t="s">
        <v>3</v>
      </c>
      <c r="B403" s="12" t="n">
        <v>51.9501124707318</v>
      </c>
      <c r="C403" s="12" t="n">
        <v>4.51840466282508</v>
      </c>
      <c r="D403" s="12" t="n">
        <v>9.04576588260607</v>
      </c>
      <c r="E403" s="12" t="n">
        <v>12.5108780061416</v>
      </c>
      <c r="F403" s="12" t="n">
        <v>4.8147492884155</v>
      </c>
      <c r="G403" s="12" t="n">
        <v>8.12577676364396</v>
      </c>
      <c r="H403" s="12" t="n">
        <v>12.9345378670996</v>
      </c>
      <c r="I403" s="12" t="n">
        <v>35.750813084337</v>
      </c>
      <c r="J403" s="12" t="n">
        <v>16.1992993863949</v>
      </c>
      <c r="K403" s="12" t="n">
        <v>0</v>
      </c>
      <c r="L403" s="12" t="n">
        <v>0</v>
      </c>
      <c r="M403" s="12" t="n">
        <v>2.72846262023184</v>
      </c>
      <c r="N403" s="12" t="n">
        <v>6.54857977372452</v>
      </c>
      <c r="O403" s="12" t="n">
        <v>2.54948144564779</v>
      </c>
      <c r="P403" s="12" t="n">
        <v>7.57010466681667</v>
      </c>
      <c r="Q403" s="12" t="n">
        <v>8.18959988209031</v>
      </c>
      <c r="R403" s="12" t="n">
        <v>6.7266377461401</v>
      </c>
      <c r="S403" s="12" t="n">
        <v>3.79434387719228</v>
      </c>
      <c r="T403" s="12" t="n">
        <v>0.605326548787155</v>
      </c>
      <c r="U403" s="12" t="n">
        <v>4.46240770683015</v>
      </c>
      <c r="V403" s="12" t="n">
        <v>3.63472447155128</v>
      </c>
      <c r="W403" s="12" t="n">
        <v>5.14044373171971</v>
      </c>
      <c r="X403" s="12" t="n">
        <v>11.2257901875447</v>
      </c>
      <c r="Y403" s="12" t="n">
        <v>11.0760699385534</v>
      </c>
      <c r="Z403" s="12" t="n">
        <v>15.2938350778942</v>
      </c>
      <c r="AA403" s="12" t="n">
        <v>9.87337783098831</v>
      </c>
      <c r="AB403" s="12" t="n">
        <v>2.71644851967909</v>
      </c>
      <c r="AC403" s="12" t="n">
        <v>0.92328100961656</v>
      </c>
      <c r="AD403" s="12" t="n">
        <v>0</v>
      </c>
      <c r="AE403" s="12" t="n">
        <v>0.841309906455537</v>
      </c>
      <c r="AF403" s="12" t="n">
        <v>0</v>
      </c>
      <c r="AG403" s="12" t="n">
        <v>0</v>
      </c>
      <c r="AH403" s="12" t="n">
        <v>0</v>
      </c>
      <c r="AI403" s="12" t="n">
        <v>0</v>
      </c>
      <c r="AJ403" s="12" t="n">
        <v>21.8960239046644</v>
      </c>
      <c r="AK403" s="12" t="n">
        <v>11.5702115481954</v>
      </c>
      <c r="AL403" s="12" t="n">
        <v>7.14144037399526</v>
      </c>
      <c r="AM403" s="12" t="n">
        <v>3.23139755431362</v>
      </c>
      <c r="AN403" s="12" t="n">
        <v>2.70899804665918</v>
      </c>
      <c r="AO403" s="12" t="n">
        <v>0</v>
      </c>
      <c r="AP403" s="12" t="n">
        <v>0</v>
      </c>
      <c r="AQ403" s="12" t="n">
        <v>2.12005089465227</v>
      </c>
      <c r="AR403" s="13" t="n">
        <v>3.28199014825166</v>
      </c>
    </row>
    <row r="404">
      <c r="A404" s="14" t="s">
        <v>3</v>
      </c>
      <c r="B404" s="15" t="s">
        <v>47</v>
      </c>
      <c r="C404" s="15" t="s">
        <v>3</v>
      </c>
      <c r="D404" s="15" t="s">
        <v>3</v>
      </c>
      <c r="E404" s="15" t="s">
        <v>3</v>
      </c>
      <c r="F404" s="15" t="s">
        <v>3</v>
      </c>
      <c r="G404" s="15" t="s">
        <v>3</v>
      </c>
      <c r="H404" s="15" t="s">
        <v>3</v>
      </c>
      <c r="I404" s="15" t="s">
        <v>210</v>
      </c>
      <c r="J404" s="15" t="s">
        <v>94</v>
      </c>
      <c r="K404" s="15" t="s">
        <v>3</v>
      </c>
      <c r="L404" s="15" t="s">
        <v>3</v>
      </c>
      <c r="M404" s="15" t="s">
        <v>3</v>
      </c>
      <c r="N404" s="15" t="s">
        <v>3</v>
      </c>
      <c r="O404" s="15" t="s">
        <v>3</v>
      </c>
      <c r="P404" s="15" t="s">
        <v>3</v>
      </c>
      <c r="Q404" s="15" t="s">
        <v>3</v>
      </c>
      <c r="R404" s="15" t="s">
        <v>3</v>
      </c>
      <c r="S404" s="15" t="s">
        <v>3</v>
      </c>
      <c r="T404" s="15" t="s">
        <v>3</v>
      </c>
      <c r="U404" s="15" t="s">
        <v>3</v>
      </c>
      <c r="V404" s="15" t="s">
        <v>3</v>
      </c>
      <c r="W404" s="15" t="s">
        <v>3</v>
      </c>
      <c r="X404" s="15" t="s">
        <v>385</v>
      </c>
      <c r="Y404" s="15" t="s">
        <v>385</v>
      </c>
      <c r="Z404" s="15" t="s">
        <v>386</v>
      </c>
      <c r="AA404" s="15" t="s">
        <v>386</v>
      </c>
      <c r="AB404" s="15" t="s">
        <v>3</v>
      </c>
      <c r="AC404" s="15" t="s">
        <v>3</v>
      </c>
      <c r="AD404" s="15" t="s">
        <v>3</v>
      </c>
      <c r="AE404" s="15" t="s">
        <v>3</v>
      </c>
      <c r="AF404" s="15" t="s">
        <v>3</v>
      </c>
      <c r="AG404" s="15" t="s">
        <v>3</v>
      </c>
      <c r="AH404" s="15" t="s">
        <v>3</v>
      </c>
      <c r="AI404" s="15" t="s">
        <v>3</v>
      </c>
      <c r="AJ404" s="15" t="s">
        <v>387</v>
      </c>
      <c r="AK404" s="15" t="s">
        <v>388</v>
      </c>
      <c r="AL404" s="15" t="s">
        <v>388</v>
      </c>
      <c r="AM404" s="15" t="s">
        <v>3</v>
      </c>
      <c r="AN404" s="15" t="s">
        <v>3</v>
      </c>
      <c r="AO404" s="15" t="s">
        <v>3</v>
      </c>
      <c r="AP404" s="15" t="s">
        <v>3</v>
      </c>
      <c r="AQ404" s="15" t="s">
        <v>3</v>
      </c>
      <c r="AR404" s="16" t="s">
        <v>3</v>
      </c>
    </row>
    <row r="405">
      <c r="A405" s="8" t="s">
        <v>223</v>
      </c>
      <c r="B405" s="9" t="n">
        <v>0.129941620444087</v>
      </c>
      <c r="C405" s="9" t="n">
        <v>0.124983575386089</v>
      </c>
      <c r="D405" s="9" t="n">
        <v>0.107375258746632</v>
      </c>
      <c r="E405" s="9" t="n">
        <v>0.149221335331571</v>
      </c>
      <c r="F405" s="9" t="n">
        <v>0.112357456256865</v>
      </c>
      <c r="G405" s="9" t="n">
        <v>0.121229775927093</v>
      </c>
      <c r="H405" s="9" t="n">
        <v>0.1534402028836</v>
      </c>
      <c r="I405" s="9" t="n">
        <v>0.150321864781985</v>
      </c>
      <c r="J405" s="9" t="n">
        <v>0.111955535981603</v>
      </c>
      <c r="K405" s="9" t="n">
        <v>0</v>
      </c>
      <c r="L405" s="9" t="n">
        <v>0</v>
      </c>
      <c r="M405" s="9" t="n">
        <v>0.103189218493142</v>
      </c>
      <c r="N405" s="9" t="n">
        <v>0.153410656238434</v>
      </c>
      <c r="O405" s="9" t="n">
        <v>0.14668445626415</v>
      </c>
      <c r="P405" s="9" t="n">
        <v>0.121217806278411</v>
      </c>
      <c r="Q405" s="9" t="n">
        <v>0.151602234159415</v>
      </c>
      <c r="R405" s="9" t="n">
        <v>0.10698343681532</v>
      </c>
      <c r="S405" s="9" t="n">
        <v>0.133035566312624</v>
      </c>
      <c r="T405" s="9" t="n">
        <v>0.177668924374156</v>
      </c>
      <c r="U405" s="9" t="n">
        <v>0.135408010194674</v>
      </c>
      <c r="V405" s="9" t="n">
        <v>0.135243862555556</v>
      </c>
      <c r="W405" s="9" t="n">
        <v>0.0733984530370617</v>
      </c>
      <c r="X405" s="9" t="n">
        <v>0.086471478731614</v>
      </c>
      <c r="Y405" s="9" t="n">
        <v>0.123891040564637</v>
      </c>
      <c r="Z405" s="9" t="n">
        <v>0.168826737676278</v>
      </c>
      <c r="AA405" s="9" t="n">
        <v>0.196688530565397</v>
      </c>
      <c r="AB405" s="9" t="n">
        <v>0.134633203401685</v>
      </c>
      <c r="AC405" s="9" t="n">
        <v>0.0801975893348633</v>
      </c>
      <c r="AD405" s="9" t="n">
        <v>0.139592973922746</v>
      </c>
      <c r="AE405" s="9" t="n">
        <v>0</v>
      </c>
      <c r="AF405" s="9" t="n">
        <v>0.254418942286483</v>
      </c>
      <c r="AG405" s="9" t="n">
        <v>0.0492795974670875</v>
      </c>
      <c r="AH405" s="9" t="n">
        <v>0</v>
      </c>
      <c r="AI405" s="9" t="n">
        <v>0.0436892768754588</v>
      </c>
      <c r="AJ405" s="9" t="n">
        <v>0.199563594379971</v>
      </c>
      <c r="AK405" s="9" t="n">
        <v>0.131957960526727</v>
      </c>
      <c r="AL405" s="9" t="n">
        <v>0.135673940580037</v>
      </c>
      <c r="AM405" s="9" t="n">
        <v>0.0888764923618973</v>
      </c>
      <c r="AN405" s="9" t="n">
        <v>0.0477773724062356</v>
      </c>
      <c r="AO405" s="9" t="n">
        <v>0.11040159412101</v>
      </c>
      <c r="AP405" s="9" t="n">
        <v>0.13167090784363</v>
      </c>
      <c r="AQ405" s="9" t="n">
        <v>0.206558821322663</v>
      </c>
      <c r="AR405" s="10" t="n">
        <v>0.0573559044405795</v>
      </c>
    </row>
    <row r="406">
      <c r="A406" s="11" t="s">
        <v>3</v>
      </c>
      <c r="B406" s="12" t="n">
        <v>209.725775396757</v>
      </c>
      <c r="C406" s="12" t="n">
        <v>21.2021686893698</v>
      </c>
      <c r="D406" s="12" t="n">
        <v>29.3176374647485</v>
      </c>
      <c r="E406" s="12" t="n">
        <v>39.2967440857861</v>
      </c>
      <c r="F406" s="12" t="n">
        <v>30.3149189635264</v>
      </c>
      <c r="G406" s="12" t="n">
        <v>31.3377150504631</v>
      </c>
      <c r="H406" s="12" t="n">
        <v>58.2565911428635</v>
      </c>
      <c r="I406" s="12" t="n">
        <v>116.687968151367</v>
      </c>
      <c r="J406" s="12" t="n">
        <v>93.03780724539</v>
      </c>
      <c r="K406" s="12" t="n">
        <v>0</v>
      </c>
      <c r="L406" s="12" t="n">
        <v>0</v>
      </c>
      <c r="M406" s="12" t="n">
        <v>6.8352786231884</v>
      </c>
      <c r="N406" s="12" t="n">
        <v>28.0073496557337</v>
      </c>
      <c r="O406" s="12" t="n">
        <v>17.7739273581335</v>
      </c>
      <c r="P406" s="12" t="n">
        <v>18.9966139292648</v>
      </c>
      <c r="Q406" s="12" t="n">
        <v>32.8207455406023</v>
      </c>
      <c r="R406" s="12" t="n">
        <v>24.5438637806103</v>
      </c>
      <c r="S406" s="12" t="n">
        <v>19.1291561146578</v>
      </c>
      <c r="T406" s="12" t="n">
        <v>13.7781450541688</v>
      </c>
      <c r="U406" s="12" t="n">
        <v>18.8139874344961</v>
      </c>
      <c r="V406" s="12" t="n">
        <v>18.3541760859181</v>
      </c>
      <c r="W406" s="12" t="n">
        <v>10.6725318199836</v>
      </c>
      <c r="X406" s="12" t="n">
        <v>32.5947552181024</v>
      </c>
      <c r="Y406" s="12" t="n">
        <v>50.7788307741092</v>
      </c>
      <c r="Z406" s="12" t="n">
        <v>48.6612684105502</v>
      </c>
      <c r="AA406" s="12" t="n">
        <v>34.1873740953075</v>
      </c>
      <c r="AB406" s="12" t="n">
        <v>20.0081406384994</v>
      </c>
      <c r="AC406" s="12" t="n">
        <v>6.54749714042161</v>
      </c>
      <c r="AD406" s="12" t="n">
        <v>4.27787643965827</v>
      </c>
      <c r="AE406" s="12" t="n">
        <v>0</v>
      </c>
      <c r="AF406" s="12" t="n">
        <v>10.7468842565167</v>
      </c>
      <c r="AG406" s="12" t="n">
        <v>0.886661368415654</v>
      </c>
      <c r="AH406" s="12" t="n">
        <v>0</v>
      </c>
      <c r="AI406" s="12" t="n">
        <v>1.03648705517637</v>
      </c>
      <c r="AJ406" s="12" t="n">
        <v>75.2154658747732</v>
      </c>
      <c r="AK406" s="12" t="n">
        <v>38.631196876862</v>
      </c>
      <c r="AL406" s="12" t="n">
        <v>36.9024495075044</v>
      </c>
      <c r="AM406" s="12" t="n">
        <v>15.2854388972644</v>
      </c>
      <c r="AN406" s="12" t="n">
        <v>7.58804264420975</v>
      </c>
      <c r="AO406" s="12" t="n">
        <v>4.27787643965827</v>
      </c>
      <c r="AP406" s="12" t="n">
        <v>3.01773794355113</v>
      </c>
      <c r="AQ406" s="12" t="n">
        <v>17.6579634114662</v>
      </c>
      <c r="AR406" s="13" t="n">
        <v>11.1496038014681</v>
      </c>
    </row>
    <row r="407">
      <c r="A407" s="14" t="s">
        <v>3</v>
      </c>
      <c r="B407" s="15" t="s">
        <v>47</v>
      </c>
      <c r="C407" s="15" t="s">
        <v>3</v>
      </c>
      <c r="D407" s="15" t="s">
        <v>3</v>
      </c>
      <c r="E407" s="15" t="s">
        <v>3</v>
      </c>
      <c r="F407" s="15" t="s">
        <v>3</v>
      </c>
      <c r="G407" s="15" t="s">
        <v>3</v>
      </c>
      <c r="H407" s="15" t="s">
        <v>3</v>
      </c>
      <c r="I407" s="15" t="s">
        <v>210</v>
      </c>
      <c r="J407" s="15" t="s">
        <v>94</v>
      </c>
      <c r="K407" s="15" t="s">
        <v>3</v>
      </c>
      <c r="L407" s="15" t="s">
        <v>3</v>
      </c>
      <c r="M407" s="15" t="s">
        <v>3</v>
      </c>
      <c r="N407" s="15" t="s">
        <v>54</v>
      </c>
      <c r="O407" s="15" t="s">
        <v>3</v>
      </c>
      <c r="P407" s="15" t="s">
        <v>3</v>
      </c>
      <c r="Q407" s="15" t="s">
        <v>54</v>
      </c>
      <c r="R407" s="15" t="s">
        <v>3</v>
      </c>
      <c r="S407" s="15" t="s">
        <v>3</v>
      </c>
      <c r="T407" s="15" t="s">
        <v>54</v>
      </c>
      <c r="U407" s="15" t="s">
        <v>3</v>
      </c>
      <c r="V407" s="15" t="s">
        <v>3</v>
      </c>
      <c r="W407" s="15" t="s">
        <v>3</v>
      </c>
      <c r="X407" s="15" t="s">
        <v>107</v>
      </c>
      <c r="Y407" s="15" t="s">
        <v>107</v>
      </c>
      <c r="Z407" s="15" t="s">
        <v>389</v>
      </c>
      <c r="AA407" s="15" t="s">
        <v>390</v>
      </c>
      <c r="AB407" s="15" t="s">
        <v>107</v>
      </c>
      <c r="AC407" s="15" t="s">
        <v>107</v>
      </c>
      <c r="AD407" s="15" t="s">
        <v>107</v>
      </c>
      <c r="AE407" s="15" t="s">
        <v>3</v>
      </c>
      <c r="AF407" s="15" t="s">
        <v>107</v>
      </c>
      <c r="AG407" s="15" t="s">
        <v>3</v>
      </c>
      <c r="AH407" s="15" t="s">
        <v>3</v>
      </c>
      <c r="AI407" s="15" t="s">
        <v>3</v>
      </c>
      <c r="AJ407" s="15" t="s">
        <v>151</v>
      </c>
      <c r="AK407" s="15" t="s">
        <v>208</v>
      </c>
      <c r="AL407" s="15" t="s">
        <v>208</v>
      </c>
      <c r="AM407" s="15" t="s">
        <v>3</v>
      </c>
      <c r="AN407" s="15" t="s">
        <v>3</v>
      </c>
      <c r="AO407" s="15" t="s">
        <v>3</v>
      </c>
      <c r="AP407" s="15" t="s">
        <v>3</v>
      </c>
      <c r="AQ407" s="15" t="s">
        <v>208</v>
      </c>
      <c r="AR407" s="16" t="s">
        <v>3</v>
      </c>
    </row>
    <row r="408">
      <c r="A408" s="8" t="s">
        <v>229</v>
      </c>
      <c r="B408" s="9" t="n">
        <v>0.354236027819501</v>
      </c>
      <c r="C408" s="9" t="n">
        <v>0.266776529549701</v>
      </c>
      <c r="D408" s="9" t="n">
        <v>0.278758492319453</v>
      </c>
      <c r="E408" s="9" t="n">
        <v>0.360257993122736</v>
      </c>
      <c r="F408" s="9" t="n">
        <v>0.366545644111817</v>
      </c>
      <c r="G408" s="9" t="n">
        <v>0.403244960417401</v>
      </c>
      <c r="H408" s="9" t="n">
        <v>0.401300859040478</v>
      </c>
      <c r="I408" s="9" t="n">
        <v>0.347100472095183</v>
      </c>
      <c r="J408" s="9" t="n">
        <v>0.35632837469244</v>
      </c>
      <c r="K408" s="9" t="n">
        <v>1</v>
      </c>
      <c r="L408" s="9" t="n">
        <v>0.890302161068637</v>
      </c>
      <c r="M408" s="9" t="n">
        <v>0.412234851658502</v>
      </c>
      <c r="N408" s="9" t="n">
        <v>0.354247785526543</v>
      </c>
      <c r="O408" s="9" t="n">
        <v>0.395891507377706</v>
      </c>
      <c r="P408" s="9" t="n">
        <v>0.37128881244496</v>
      </c>
      <c r="Q408" s="9" t="n">
        <v>0.312801102268478</v>
      </c>
      <c r="R408" s="9" t="n">
        <v>0.340580228881922</v>
      </c>
      <c r="S408" s="9" t="n">
        <v>0.330854733753944</v>
      </c>
      <c r="T408" s="9" t="n">
        <v>0.31558010504144</v>
      </c>
      <c r="U408" s="9" t="n">
        <v>0.401086250911694</v>
      </c>
      <c r="V408" s="9" t="n">
        <v>0.366913641530823</v>
      </c>
      <c r="W408" s="9" t="n">
        <v>0.345082947004454</v>
      </c>
      <c r="X408" s="9" t="n">
        <v>0.287074360429871</v>
      </c>
      <c r="Y408" s="9" t="n">
        <v>0.332023591869277</v>
      </c>
      <c r="Z408" s="9" t="n">
        <v>0.448013380549143</v>
      </c>
      <c r="AA408" s="9" t="n">
        <v>0.427415574476522</v>
      </c>
      <c r="AB408" s="9" t="n">
        <v>0.336225945724715</v>
      </c>
      <c r="AC408" s="9" t="n">
        <v>0.18100015599537</v>
      </c>
      <c r="AD408" s="9" t="n">
        <v>0.35182325158305</v>
      </c>
      <c r="AE408" s="9" t="n">
        <v>0.524712969663535</v>
      </c>
      <c r="AF408" s="9" t="n">
        <v>0.496262457332935</v>
      </c>
      <c r="AG408" s="9" t="n">
        <v>0.717317579669749</v>
      </c>
      <c r="AH408" s="9" t="n">
        <v>0.371120834733063</v>
      </c>
      <c r="AI408" s="9" t="n">
        <v>0.245399524192409</v>
      </c>
      <c r="AJ408" s="9" t="n">
        <v>0.394334479936276</v>
      </c>
      <c r="AK408" s="9" t="n">
        <v>0.283263904255835</v>
      </c>
      <c r="AL408" s="9" t="n">
        <v>0.477267577174675</v>
      </c>
      <c r="AM408" s="9" t="n">
        <v>0.363988136733688</v>
      </c>
      <c r="AN408" s="9" t="n">
        <v>0.182910890091425</v>
      </c>
      <c r="AO408" s="9" t="n">
        <v>0.396755384048365</v>
      </c>
      <c r="AP408" s="9" t="n">
        <v>0.298800124688011</v>
      </c>
      <c r="AQ408" s="9" t="n">
        <v>0.451470318990751</v>
      </c>
      <c r="AR408" s="10" t="n">
        <v>0.297876131501963</v>
      </c>
    </row>
    <row r="409">
      <c r="A409" s="11" t="s">
        <v>3</v>
      </c>
      <c r="B409" s="12" t="n">
        <v>571.736948900675</v>
      </c>
      <c r="C409" s="12" t="n">
        <v>45.255874337125</v>
      </c>
      <c r="D409" s="12" t="n">
        <v>76.1119508668748</v>
      </c>
      <c r="E409" s="12" t="n">
        <v>94.8722656123279</v>
      </c>
      <c r="F409" s="12" t="n">
        <v>98.89687669931</v>
      </c>
      <c r="G409" s="12" t="n">
        <v>104.238216794985</v>
      </c>
      <c r="H409" s="12" t="n">
        <v>152.361764590053</v>
      </c>
      <c r="I409" s="12" t="n">
        <v>269.438174492505</v>
      </c>
      <c r="J409" s="12" t="n">
        <v>296.117653763421</v>
      </c>
      <c r="K409" s="12" t="n">
        <v>1.79748247318711</v>
      </c>
      <c r="L409" s="12" t="n">
        <v>4.38363817156261</v>
      </c>
      <c r="M409" s="12" t="n">
        <v>27.306535609259</v>
      </c>
      <c r="N409" s="12" t="n">
        <v>64.6730927126146</v>
      </c>
      <c r="O409" s="12" t="n">
        <v>47.9706376056771</v>
      </c>
      <c r="P409" s="12" t="n">
        <v>58.1864203190771</v>
      </c>
      <c r="Q409" s="12" t="n">
        <v>67.7190902845019</v>
      </c>
      <c r="R409" s="12" t="n">
        <v>78.1350365335235</v>
      </c>
      <c r="S409" s="12" t="n">
        <v>47.5735326174364</v>
      </c>
      <c r="T409" s="12" t="n">
        <v>24.4730949927632</v>
      </c>
      <c r="U409" s="12" t="n">
        <v>55.7281040756224</v>
      </c>
      <c r="V409" s="12" t="n">
        <v>49.7944783425255</v>
      </c>
      <c r="W409" s="12" t="n">
        <v>50.1769258076747</v>
      </c>
      <c r="X409" s="12" t="n">
        <v>108.210460198641</v>
      </c>
      <c r="Y409" s="12" t="n">
        <v>136.085464354025</v>
      </c>
      <c r="Z409" s="12" t="n">
        <v>129.131793118117</v>
      </c>
      <c r="AA409" s="12" t="n">
        <v>74.2911449731495</v>
      </c>
      <c r="AB409" s="12" t="n">
        <v>49.9672877002075</v>
      </c>
      <c r="AC409" s="12" t="n">
        <v>14.7772272661114</v>
      </c>
      <c r="AD409" s="12" t="n">
        <v>10.7817489417772</v>
      </c>
      <c r="AE409" s="12" t="n">
        <v>4.3459502631868</v>
      </c>
      <c r="AF409" s="12" t="n">
        <v>20.9625711901837</v>
      </c>
      <c r="AG409" s="12" t="n">
        <v>12.9063105112286</v>
      </c>
      <c r="AH409" s="12" t="n">
        <v>4.45511718397274</v>
      </c>
      <c r="AI409" s="12" t="n">
        <v>5.82187320007462</v>
      </c>
      <c r="AJ409" s="12" t="n">
        <v>148.624561063079</v>
      </c>
      <c r="AK409" s="12" t="n">
        <v>82.9265897240008</v>
      </c>
      <c r="AL409" s="12" t="n">
        <v>129.813747525579</v>
      </c>
      <c r="AM409" s="12" t="n">
        <v>62.6005625955277</v>
      </c>
      <c r="AN409" s="12" t="n">
        <v>29.0500620733792</v>
      </c>
      <c r="AO409" s="12" t="n">
        <v>15.3736050936702</v>
      </c>
      <c r="AP409" s="12" t="n">
        <v>6.8481374403499</v>
      </c>
      <c r="AQ409" s="12" t="n">
        <v>38.5945578264538</v>
      </c>
      <c r="AR409" s="13" t="n">
        <v>57.9051255586362</v>
      </c>
    </row>
    <row r="410">
      <c r="A410" s="14" t="s">
        <v>3</v>
      </c>
      <c r="B410" s="15" t="s">
        <v>47</v>
      </c>
      <c r="C410" s="15" t="s">
        <v>3</v>
      </c>
      <c r="D410" s="15" t="s">
        <v>3</v>
      </c>
      <c r="E410" s="15" t="s">
        <v>3</v>
      </c>
      <c r="F410" s="15" t="s">
        <v>63</v>
      </c>
      <c r="G410" s="15" t="s">
        <v>63</v>
      </c>
      <c r="H410" s="15" t="s">
        <v>63</v>
      </c>
      <c r="I410" s="15" t="s">
        <v>3</v>
      </c>
      <c r="J410" s="15" t="s">
        <v>3</v>
      </c>
      <c r="K410" s="15" t="s">
        <v>63</v>
      </c>
      <c r="L410" s="15" t="s">
        <v>63</v>
      </c>
      <c r="M410" s="15" t="s">
        <v>3</v>
      </c>
      <c r="N410" s="15" t="s">
        <v>3</v>
      </c>
      <c r="O410" s="15" t="s">
        <v>3</v>
      </c>
      <c r="P410" s="15" t="s">
        <v>3</v>
      </c>
      <c r="Q410" s="15" t="s">
        <v>3</v>
      </c>
      <c r="R410" s="15" t="s">
        <v>3</v>
      </c>
      <c r="S410" s="15" t="s">
        <v>3</v>
      </c>
      <c r="T410" s="15" t="s">
        <v>3</v>
      </c>
      <c r="U410" s="15" t="s">
        <v>3</v>
      </c>
      <c r="V410" s="15" t="s">
        <v>3</v>
      </c>
      <c r="W410" s="15" t="s">
        <v>3</v>
      </c>
      <c r="X410" s="15" t="s">
        <v>106</v>
      </c>
      <c r="Y410" s="15" t="s">
        <v>106</v>
      </c>
      <c r="Z410" s="15" t="s">
        <v>391</v>
      </c>
      <c r="AA410" s="15" t="s">
        <v>391</v>
      </c>
      <c r="AB410" s="15" t="s">
        <v>106</v>
      </c>
      <c r="AC410" s="15" t="s">
        <v>3</v>
      </c>
      <c r="AD410" s="15" t="s">
        <v>3</v>
      </c>
      <c r="AE410" s="15" t="s">
        <v>106</v>
      </c>
      <c r="AF410" s="15" t="s">
        <v>106</v>
      </c>
      <c r="AG410" s="15" t="s">
        <v>392</v>
      </c>
      <c r="AH410" s="15" t="s">
        <v>3</v>
      </c>
      <c r="AI410" s="15" t="s">
        <v>3</v>
      </c>
      <c r="AJ410" s="15" t="s">
        <v>60</v>
      </c>
      <c r="AK410" s="15" t="s">
        <v>52</v>
      </c>
      <c r="AL410" s="15" t="s">
        <v>214</v>
      </c>
      <c r="AM410" s="15" t="s">
        <v>52</v>
      </c>
      <c r="AN410" s="15" t="s">
        <v>3</v>
      </c>
      <c r="AO410" s="15" t="s">
        <v>52</v>
      </c>
      <c r="AP410" s="15" t="s">
        <v>3</v>
      </c>
      <c r="AQ410" s="15" t="s">
        <v>147</v>
      </c>
      <c r="AR410" s="16" t="s">
        <v>52</v>
      </c>
    </row>
    <row r="411">
      <c r="A411" s="8" t="s">
        <v>232</v>
      </c>
      <c r="B411" s="9" t="n">
        <v>0.196645888282764</v>
      </c>
      <c r="C411" s="9" t="n">
        <v>0.260533122256203</v>
      </c>
      <c r="D411" s="9" t="n">
        <v>0.221234550847403</v>
      </c>
      <c r="E411" s="9" t="n">
        <v>0.191546479906883</v>
      </c>
      <c r="F411" s="9" t="n">
        <v>0.165381879772168</v>
      </c>
      <c r="G411" s="9" t="n">
        <v>0.159457612243839</v>
      </c>
      <c r="H411" s="9" t="n">
        <v>0.20149173344077</v>
      </c>
      <c r="I411" s="9" t="n">
        <v>0.217164554528253</v>
      </c>
      <c r="J411" s="9" t="n">
        <v>0.179070002592698</v>
      </c>
      <c r="K411" s="9" t="n">
        <v>0</v>
      </c>
      <c r="L411" s="9" t="n">
        <v>0</v>
      </c>
      <c r="M411" s="9" t="n">
        <v>0.263387942186248</v>
      </c>
      <c r="N411" s="9" t="n">
        <v>0.148551623006056</v>
      </c>
      <c r="O411" s="9" t="n">
        <v>0.160488397288648</v>
      </c>
      <c r="P411" s="9" t="n">
        <v>0.203280431001543</v>
      </c>
      <c r="Q411" s="9" t="n">
        <v>0.206266830125058</v>
      </c>
      <c r="R411" s="9" t="n">
        <v>0.207643277191925</v>
      </c>
      <c r="S411" s="9" t="n">
        <v>0.24302039949447</v>
      </c>
      <c r="T411" s="9" t="n">
        <v>0.212583252610953</v>
      </c>
      <c r="U411" s="9" t="n">
        <v>0.148942774859852</v>
      </c>
      <c r="V411" s="9" t="n">
        <v>0.196818994537263</v>
      </c>
      <c r="W411" s="9" t="n">
        <v>0.208993170043786</v>
      </c>
      <c r="X411" s="9" t="n">
        <v>0.203706937171382</v>
      </c>
      <c r="Y411" s="9" t="n">
        <v>0.225291201581145</v>
      </c>
      <c r="Z411" s="9" t="n">
        <v>0.171456764002871</v>
      </c>
      <c r="AA411" s="9" t="n">
        <v>0.135808057568896</v>
      </c>
      <c r="AB411" s="9" t="n">
        <v>0.219008013289103</v>
      </c>
      <c r="AC411" s="9" t="n">
        <v>0.25523826987738</v>
      </c>
      <c r="AD411" s="9" t="n">
        <v>0.177692436435866</v>
      </c>
      <c r="AE411" s="9" t="n">
        <v>0.37371057577761</v>
      </c>
      <c r="AF411" s="9" t="n">
        <v>0.0813842088239435</v>
      </c>
      <c r="AG411" s="9" t="n">
        <v>0.173854232429209</v>
      </c>
      <c r="AH411" s="9" t="n">
        <v>0.0582912023546406</v>
      </c>
      <c r="AI411" s="9" t="n">
        <v>0.25479654425797</v>
      </c>
      <c r="AJ411" s="9" t="n">
        <v>0.174685830124916</v>
      </c>
      <c r="AK411" s="9" t="n">
        <v>0.215159667560156</v>
      </c>
      <c r="AL411" s="9" t="n">
        <v>0.156002035875755</v>
      </c>
      <c r="AM411" s="9" t="n">
        <v>0.238135970211153</v>
      </c>
      <c r="AN411" s="9" t="n">
        <v>0.266522875963392</v>
      </c>
      <c r="AO411" s="9" t="n">
        <v>0.116960116816312</v>
      </c>
      <c r="AP411" s="9" t="n">
        <v>0.293173479340382</v>
      </c>
      <c r="AQ411" s="9" t="n">
        <v>0.115754142139618</v>
      </c>
      <c r="AR411" s="10" t="n">
        <v>0.214488914073182</v>
      </c>
    </row>
    <row r="412">
      <c r="A412" s="11" t="s">
        <v>3</v>
      </c>
      <c r="B412" s="12" t="n">
        <v>317.386463688382</v>
      </c>
      <c r="C412" s="12" t="n">
        <v>44.1967449737324</v>
      </c>
      <c r="D412" s="12" t="n">
        <v>60.4056691656085</v>
      </c>
      <c r="E412" s="12" t="n">
        <v>50.4428739007635</v>
      </c>
      <c r="F412" s="12" t="n">
        <v>44.621322432463</v>
      </c>
      <c r="G412" s="12" t="n">
        <v>41.2195533391881</v>
      </c>
      <c r="H412" s="12" t="n">
        <v>76.5002998766262</v>
      </c>
      <c r="I412" s="12" t="n">
        <v>168.574882031636</v>
      </c>
      <c r="J412" s="12" t="n">
        <v>148.811581656745</v>
      </c>
      <c r="K412" s="12" t="n">
        <v>0</v>
      </c>
      <c r="L412" s="12" t="n">
        <v>0</v>
      </c>
      <c r="M412" s="12" t="n">
        <v>17.4468805667996</v>
      </c>
      <c r="N412" s="12" t="n">
        <v>27.12026236946</v>
      </c>
      <c r="O412" s="12" t="n">
        <v>19.4465670588497</v>
      </c>
      <c r="P412" s="12" t="n">
        <v>31.8570347514911</v>
      </c>
      <c r="Q412" s="12" t="n">
        <v>44.6552201722994</v>
      </c>
      <c r="R412" s="12" t="n">
        <v>47.6369843974604</v>
      </c>
      <c r="S412" s="12" t="n">
        <v>34.9438521579406</v>
      </c>
      <c r="T412" s="12" t="n">
        <v>16.4857354817575</v>
      </c>
      <c r="U412" s="12" t="n">
        <v>20.694547469116</v>
      </c>
      <c r="V412" s="12" t="n">
        <v>26.71064264603</v>
      </c>
      <c r="W412" s="12" t="n">
        <v>30.3887366171775</v>
      </c>
      <c r="X412" s="12" t="n">
        <v>76.7857546872627</v>
      </c>
      <c r="Y412" s="12" t="n">
        <v>92.339395551498</v>
      </c>
      <c r="Z412" s="12" t="n">
        <v>49.4193261611569</v>
      </c>
      <c r="AA412" s="12" t="n">
        <v>23.6054479430929</v>
      </c>
      <c r="AB412" s="12" t="n">
        <v>32.5472693223599</v>
      </c>
      <c r="AC412" s="12" t="n">
        <v>20.8381804990467</v>
      </c>
      <c r="AD412" s="12" t="n">
        <v>5.44544804780183</v>
      </c>
      <c r="AE412" s="12" t="n">
        <v>3.09526859265141</v>
      </c>
      <c r="AF412" s="12" t="n">
        <v>3.43774195694224</v>
      </c>
      <c r="AG412" s="12" t="n">
        <v>3.12806596550405</v>
      </c>
      <c r="AH412" s="12" t="n">
        <v>0.699756286847603</v>
      </c>
      <c r="AI412" s="12" t="n">
        <v>6.04480867421742</v>
      </c>
      <c r="AJ412" s="12" t="n">
        <v>65.8390431149987</v>
      </c>
      <c r="AK412" s="12" t="n">
        <v>62.9888143488933</v>
      </c>
      <c r="AL412" s="12" t="n">
        <v>42.4315622245586</v>
      </c>
      <c r="AM412" s="12" t="n">
        <v>40.9558559881226</v>
      </c>
      <c r="AN412" s="12" t="n">
        <v>42.3293882985432</v>
      </c>
      <c r="AO412" s="12" t="n">
        <v>4.53200818422747</v>
      </c>
      <c r="AP412" s="12" t="n">
        <v>6.71918153476282</v>
      </c>
      <c r="AQ412" s="12" t="n">
        <v>9.89540119148023</v>
      </c>
      <c r="AR412" s="13" t="n">
        <v>41.6952088027948</v>
      </c>
    </row>
    <row r="413">
      <c r="A413" s="14" t="s">
        <v>3</v>
      </c>
      <c r="B413" s="15" t="s">
        <v>47</v>
      </c>
      <c r="C413" s="15" t="s">
        <v>113</v>
      </c>
      <c r="D413" s="15" t="s">
        <v>3</v>
      </c>
      <c r="E413" s="15" t="s">
        <v>3</v>
      </c>
      <c r="F413" s="15" t="s">
        <v>3</v>
      </c>
      <c r="G413" s="15" t="s">
        <v>3</v>
      </c>
      <c r="H413" s="15" t="s">
        <v>3</v>
      </c>
      <c r="I413" s="15" t="s">
        <v>94</v>
      </c>
      <c r="J413" s="15" t="s">
        <v>94</v>
      </c>
      <c r="K413" s="15" t="s">
        <v>3</v>
      </c>
      <c r="L413" s="15" t="s">
        <v>3</v>
      </c>
      <c r="M413" s="15" t="s">
        <v>3</v>
      </c>
      <c r="N413" s="15" t="s">
        <v>3</v>
      </c>
      <c r="O413" s="15" t="s">
        <v>3</v>
      </c>
      <c r="P413" s="15" t="s">
        <v>3</v>
      </c>
      <c r="Q413" s="15" t="s">
        <v>3</v>
      </c>
      <c r="R413" s="15" t="s">
        <v>3</v>
      </c>
      <c r="S413" s="15" t="s">
        <v>3</v>
      </c>
      <c r="T413" s="15" t="s">
        <v>3</v>
      </c>
      <c r="U413" s="15" t="s">
        <v>3</v>
      </c>
      <c r="V413" s="15" t="s">
        <v>3</v>
      </c>
      <c r="W413" s="15" t="s">
        <v>3</v>
      </c>
      <c r="X413" s="15" t="s">
        <v>3</v>
      </c>
      <c r="Y413" s="15" t="s">
        <v>100</v>
      </c>
      <c r="Z413" s="15" t="s">
        <v>3</v>
      </c>
      <c r="AA413" s="15" t="s">
        <v>3</v>
      </c>
      <c r="AB413" s="15" t="s">
        <v>3</v>
      </c>
      <c r="AC413" s="15" t="s">
        <v>133</v>
      </c>
      <c r="AD413" s="15" t="s">
        <v>3</v>
      </c>
      <c r="AE413" s="15" t="s">
        <v>3</v>
      </c>
      <c r="AF413" s="15" t="s">
        <v>3</v>
      </c>
      <c r="AG413" s="15" t="s">
        <v>3</v>
      </c>
      <c r="AH413" s="15" t="s">
        <v>3</v>
      </c>
      <c r="AI413" s="15" t="s">
        <v>3</v>
      </c>
      <c r="AJ413" s="15" t="s">
        <v>3</v>
      </c>
      <c r="AK413" s="15" t="s">
        <v>3</v>
      </c>
      <c r="AL413" s="15" t="s">
        <v>3</v>
      </c>
      <c r="AM413" s="15" t="s">
        <v>79</v>
      </c>
      <c r="AN413" s="15" t="s">
        <v>393</v>
      </c>
      <c r="AO413" s="15" t="s">
        <v>3</v>
      </c>
      <c r="AP413" s="15" t="s">
        <v>3</v>
      </c>
      <c r="AQ413" s="15" t="s">
        <v>3</v>
      </c>
      <c r="AR413" s="16" t="s">
        <v>3</v>
      </c>
    </row>
    <row r="414">
      <c r="A414" s="8" t="s">
        <v>234</v>
      </c>
      <c r="B414" s="9" t="n">
        <v>0.146864750192206</v>
      </c>
      <c r="C414" s="9" t="n">
        <v>0.150391898692656</v>
      </c>
      <c r="D414" s="9" t="n">
        <v>0.170028576160103</v>
      </c>
      <c r="E414" s="9" t="n">
        <v>0.137319736760356</v>
      </c>
      <c r="F414" s="9" t="n">
        <v>0.159784198243485</v>
      </c>
      <c r="G414" s="9" t="n">
        <v>0.148053056692471</v>
      </c>
      <c r="H414" s="9" t="n">
        <v>0.125261018888649</v>
      </c>
      <c r="I414" s="9" t="n">
        <v>0.164785678987982</v>
      </c>
      <c r="J414" s="9" t="n">
        <v>0.130662815090978</v>
      </c>
      <c r="K414" s="9" t="n">
        <v>0</v>
      </c>
      <c r="L414" s="9" t="n">
        <v>0.109697838931363</v>
      </c>
      <c r="M414" s="9" t="n">
        <v>0.0643103210075381</v>
      </c>
      <c r="N414" s="9" t="n">
        <v>0.165989925952659</v>
      </c>
      <c r="O414" s="9" t="n">
        <v>0.125497771788412</v>
      </c>
      <c r="P414" s="9" t="n">
        <v>0.130569621242285</v>
      </c>
      <c r="Q414" s="9" t="n">
        <v>0.154156069808821</v>
      </c>
      <c r="R414" s="9" t="n">
        <v>0.179982137888369</v>
      </c>
      <c r="S414" s="9" t="n">
        <v>0.152928720454658</v>
      </c>
      <c r="T414" s="9" t="n">
        <v>0.116694378733624</v>
      </c>
      <c r="U414" s="9" t="n">
        <v>0.165884321525483</v>
      </c>
      <c r="V414" s="9" t="n">
        <v>0.125444933946139</v>
      </c>
      <c r="W414" s="9" t="n">
        <v>0.144632501850512</v>
      </c>
      <c r="X414" s="9" t="n">
        <v>0.114118586835264</v>
      </c>
      <c r="Y414" s="9" t="n">
        <v>0.183451834376923</v>
      </c>
      <c r="Z414" s="9" t="n">
        <v>0.0652298847747247</v>
      </c>
      <c r="AA414" s="9" t="n">
        <v>0.108228132293479</v>
      </c>
      <c r="AB414" s="9" t="n">
        <v>0.219530691967773</v>
      </c>
      <c r="AC414" s="9" t="n">
        <v>0.389802701587688</v>
      </c>
      <c r="AD414" s="9" t="n">
        <v>0.241831678556204</v>
      </c>
      <c r="AE414" s="9" t="n">
        <v>0</v>
      </c>
      <c r="AF414" s="9" t="n">
        <v>0.0697929642610064</v>
      </c>
      <c r="AG414" s="9" t="n">
        <v>0</v>
      </c>
      <c r="AH414" s="9" t="n">
        <v>0.136030074271032</v>
      </c>
      <c r="AI414" s="9" t="n">
        <v>0.20141663413405</v>
      </c>
      <c r="AJ414" s="9" t="n">
        <v>0.0703313962165113</v>
      </c>
      <c r="AK414" s="9" t="n">
        <v>0.183503431130242</v>
      </c>
      <c r="AL414" s="9" t="n">
        <v>0.0875384524754934</v>
      </c>
      <c r="AM414" s="9" t="n">
        <v>0.188510835584947</v>
      </c>
      <c r="AN414" s="9" t="n">
        <v>0.364070159758572</v>
      </c>
      <c r="AO414" s="9" t="n">
        <v>0.233553771043398</v>
      </c>
      <c r="AP414" s="9" t="n">
        <v>0.117792111173259</v>
      </c>
      <c r="AQ414" s="9" t="n">
        <v>0.104389211252292</v>
      </c>
      <c r="AR414" s="10" t="n">
        <v>0.113606106837638</v>
      </c>
    </row>
    <row r="415">
      <c r="A415" s="11" t="s">
        <v>3</v>
      </c>
      <c r="B415" s="12" t="n">
        <v>237.039706810221</v>
      </c>
      <c r="C415" s="12" t="n">
        <v>25.5124274989434</v>
      </c>
      <c r="D415" s="12" t="n">
        <v>46.4244390439307</v>
      </c>
      <c r="E415" s="12" t="n">
        <v>36.1625134998879</v>
      </c>
      <c r="F415" s="12" t="n">
        <v>43.1110242504029</v>
      </c>
      <c r="G415" s="12" t="n">
        <v>38.271492853117</v>
      </c>
      <c r="H415" s="12" t="n">
        <v>47.5578096639396</v>
      </c>
      <c r="I415" s="12" t="n">
        <v>127.915563643643</v>
      </c>
      <c r="J415" s="12" t="n">
        <v>108.584016841938</v>
      </c>
      <c r="K415" s="12" t="n">
        <v>0</v>
      </c>
      <c r="L415" s="12" t="n">
        <v>0.540126324640446</v>
      </c>
      <c r="M415" s="12" t="n">
        <v>4.25993111346629</v>
      </c>
      <c r="N415" s="12" t="n">
        <v>30.3038785536515</v>
      </c>
      <c r="O415" s="12" t="n">
        <v>15.2067119869743</v>
      </c>
      <c r="P415" s="12" t="n">
        <v>20.462180943393</v>
      </c>
      <c r="Q415" s="12" t="n">
        <v>33.3736317857584</v>
      </c>
      <c r="R415" s="12" t="n">
        <v>41.2910372556152</v>
      </c>
      <c r="S415" s="12" t="n">
        <v>21.9895885669968</v>
      </c>
      <c r="T415" s="12" t="n">
        <v>9.04959650575711</v>
      </c>
      <c r="U415" s="12" t="n">
        <v>23.0484558208439</v>
      </c>
      <c r="V415" s="12" t="n">
        <v>17.0243467113931</v>
      </c>
      <c r="W415" s="12" t="n">
        <v>21.0303475663717</v>
      </c>
      <c r="X415" s="12" t="n">
        <v>43.0161188208208</v>
      </c>
      <c r="Y415" s="12" t="n">
        <v>75.1908258302631</v>
      </c>
      <c r="Z415" s="12" t="n">
        <v>18.8013402089102</v>
      </c>
      <c r="AA415" s="12" t="n">
        <v>18.8116492391171</v>
      </c>
      <c r="AB415" s="12" t="n">
        <v>32.6249457665606</v>
      </c>
      <c r="AC415" s="12" t="n">
        <v>31.8242991484098</v>
      </c>
      <c r="AD415" s="12" t="n">
        <v>7.41101798311948</v>
      </c>
      <c r="AE415" s="12" t="n">
        <v>0</v>
      </c>
      <c r="AF415" s="12" t="n">
        <v>2.94811739287737</v>
      </c>
      <c r="AG415" s="12" t="n">
        <v>0</v>
      </c>
      <c r="AH415" s="12" t="n">
        <v>1.63297197220917</v>
      </c>
      <c r="AI415" s="12" t="n">
        <v>4.77842044793392</v>
      </c>
      <c r="AJ415" s="12" t="n">
        <v>26.5078846093338</v>
      </c>
      <c r="AK415" s="12" t="n">
        <v>53.7213302424168</v>
      </c>
      <c r="AL415" s="12" t="n">
        <v>23.809902687512</v>
      </c>
      <c r="AM415" s="12" t="n">
        <v>32.4210686339066</v>
      </c>
      <c r="AN415" s="12" t="n">
        <v>57.8219303113402</v>
      </c>
      <c r="AO415" s="12" t="n">
        <v>9.04981655830777</v>
      </c>
      <c r="AP415" s="12" t="n">
        <v>2.69965271114166</v>
      </c>
      <c r="AQ415" s="12" t="n">
        <v>8.92385452744909</v>
      </c>
      <c r="AR415" s="13" t="n">
        <v>22.0842665288135</v>
      </c>
    </row>
    <row r="416">
      <c r="A416" s="14" t="s">
        <v>3</v>
      </c>
      <c r="B416" s="15" t="s">
        <v>47</v>
      </c>
      <c r="C416" s="15" t="s">
        <v>3</v>
      </c>
      <c r="D416" s="15" t="s">
        <v>3</v>
      </c>
      <c r="E416" s="15" t="s">
        <v>3</v>
      </c>
      <c r="F416" s="15" t="s">
        <v>3</v>
      </c>
      <c r="G416" s="15" t="s">
        <v>3</v>
      </c>
      <c r="H416" s="15" t="s">
        <v>3</v>
      </c>
      <c r="I416" s="15" t="s">
        <v>73</v>
      </c>
      <c r="J416" s="15" t="s">
        <v>73</v>
      </c>
      <c r="K416" s="15" t="s">
        <v>3</v>
      </c>
      <c r="L416" s="15" t="s">
        <v>3</v>
      </c>
      <c r="M416" s="15" t="s">
        <v>3</v>
      </c>
      <c r="N416" s="15" t="s">
        <v>48</v>
      </c>
      <c r="O416" s="15" t="s">
        <v>3</v>
      </c>
      <c r="P416" s="15" t="s">
        <v>3</v>
      </c>
      <c r="Q416" s="15" t="s">
        <v>48</v>
      </c>
      <c r="R416" s="15" t="s">
        <v>48</v>
      </c>
      <c r="S416" s="15" t="s">
        <v>48</v>
      </c>
      <c r="T416" s="15" t="s">
        <v>3</v>
      </c>
      <c r="U416" s="15" t="s">
        <v>48</v>
      </c>
      <c r="V416" s="15" t="s">
        <v>3</v>
      </c>
      <c r="W416" s="15" t="s">
        <v>3</v>
      </c>
      <c r="X416" s="15" t="s">
        <v>394</v>
      </c>
      <c r="Y416" s="15" t="s">
        <v>395</v>
      </c>
      <c r="Z416" s="15" t="s">
        <v>336</v>
      </c>
      <c r="AA416" s="15" t="s">
        <v>336</v>
      </c>
      <c r="AB416" s="15" t="s">
        <v>395</v>
      </c>
      <c r="AC416" s="15" t="s">
        <v>396</v>
      </c>
      <c r="AD416" s="15" t="s">
        <v>394</v>
      </c>
      <c r="AE416" s="15" t="s">
        <v>3</v>
      </c>
      <c r="AF416" s="15" t="s">
        <v>3</v>
      </c>
      <c r="AG416" s="15" t="s">
        <v>3</v>
      </c>
      <c r="AH416" s="15" t="s">
        <v>3</v>
      </c>
      <c r="AI416" s="15" t="s">
        <v>336</v>
      </c>
      <c r="AJ416" s="15" t="s">
        <v>3</v>
      </c>
      <c r="AK416" s="15" t="s">
        <v>81</v>
      </c>
      <c r="AL416" s="15" t="s">
        <v>3</v>
      </c>
      <c r="AM416" s="15" t="s">
        <v>81</v>
      </c>
      <c r="AN416" s="15" t="s">
        <v>367</v>
      </c>
      <c r="AO416" s="15" t="s">
        <v>81</v>
      </c>
      <c r="AP416" s="15" t="s">
        <v>3</v>
      </c>
      <c r="AQ416" s="15" t="s">
        <v>3</v>
      </c>
      <c r="AR416" s="16" t="s">
        <v>3</v>
      </c>
    </row>
    <row r="417">
      <c r="A417" s="8" t="s">
        <v>238</v>
      </c>
      <c r="B417" s="9" t="n">
        <v>0.140124530813651</v>
      </c>
      <c r="C417" s="9" t="n">
        <v>0.170679562507621</v>
      </c>
      <c r="D417" s="9" t="n">
        <v>0.189473185949332</v>
      </c>
      <c r="E417" s="9" t="n">
        <v>0.114146958629622</v>
      </c>
      <c r="F417" s="9" t="n">
        <v>0.1780857142871</v>
      </c>
      <c r="G417" s="9" t="n">
        <v>0.136580072620062</v>
      </c>
      <c r="H417" s="9" t="n">
        <v>0.0844383133290058</v>
      </c>
      <c r="I417" s="9" t="n">
        <v>0.0745718767038477</v>
      </c>
      <c r="J417" s="9" t="n">
        <v>0.202490107529471</v>
      </c>
      <c r="K417" s="9" t="n">
        <v>0</v>
      </c>
      <c r="L417" s="9" t="n">
        <v>0</v>
      </c>
      <c r="M417" s="9" t="n">
        <v>0.115687257164262</v>
      </c>
      <c r="N417" s="9" t="n">
        <v>0.141930070390066</v>
      </c>
      <c r="O417" s="9" t="n">
        <v>0.150397537134845</v>
      </c>
      <c r="P417" s="9" t="n">
        <v>0.125338326655728</v>
      </c>
      <c r="Q417" s="9" t="n">
        <v>0.137345200680672</v>
      </c>
      <c r="R417" s="9" t="n">
        <v>0.13549040022324</v>
      </c>
      <c r="S417" s="9" t="n">
        <v>0.113772448513084</v>
      </c>
      <c r="T417" s="9" t="n">
        <v>0.169667664644639</v>
      </c>
      <c r="U417" s="9" t="n">
        <v>0.116561806544468</v>
      </c>
      <c r="V417" s="9" t="n">
        <v>0.148795879144093</v>
      </c>
      <c r="W417" s="9" t="n">
        <v>0.192540433998457</v>
      </c>
      <c r="X417" s="9" t="n">
        <v>0.278847444399146</v>
      </c>
      <c r="Y417" s="9" t="n">
        <v>0.108318750932079</v>
      </c>
      <c r="Z417" s="9" t="n">
        <v>0.09341238261027</v>
      </c>
      <c r="AA417" s="9" t="n">
        <v>0.0750556881542412</v>
      </c>
      <c r="AB417" s="9" t="n">
        <v>0.0723233773549468</v>
      </c>
      <c r="AC417" s="9" t="n">
        <v>0.082452395295029</v>
      </c>
      <c r="AD417" s="9" t="n">
        <v>0.0890596595021341</v>
      </c>
      <c r="AE417" s="9" t="n">
        <v>0</v>
      </c>
      <c r="AF417" s="9" t="n">
        <v>0.0981414272956328</v>
      </c>
      <c r="AG417" s="9" t="n">
        <v>0.0595485904339538</v>
      </c>
      <c r="AH417" s="9" t="n">
        <v>0.434557888641265</v>
      </c>
      <c r="AI417" s="9" t="n">
        <v>0.254698020540112</v>
      </c>
      <c r="AJ417" s="9" t="n">
        <v>0.102989609692551</v>
      </c>
      <c r="AK417" s="9" t="n">
        <v>0.146593053202803</v>
      </c>
      <c r="AL417" s="9" t="n">
        <v>0.117262084872058</v>
      </c>
      <c r="AM417" s="9" t="n">
        <v>0.101699750342545</v>
      </c>
      <c r="AN417" s="9" t="n">
        <v>0.121661759088869</v>
      </c>
      <c r="AO417" s="9" t="n">
        <v>0.142329133970916</v>
      </c>
      <c r="AP417" s="9" t="n">
        <v>0.158563376954718</v>
      </c>
      <c r="AQ417" s="9" t="n">
        <v>0.0970276353390562</v>
      </c>
      <c r="AR417" s="10" t="n">
        <v>0.299789696291421</v>
      </c>
    </row>
    <row r="418">
      <c r="A418" s="11" t="s">
        <v>3</v>
      </c>
      <c r="B418" s="12" t="n">
        <v>226.160992733233</v>
      </c>
      <c r="C418" s="12" t="n">
        <v>28.9540194776441</v>
      </c>
      <c r="D418" s="12" t="n">
        <v>51.7335766152707</v>
      </c>
      <c r="E418" s="12" t="n">
        <v>30.0600702404387</v>
      </c>
      <c r="F418" s="12" t="n">
        <v>48.0489161736901</v>
      </c>
      <c r="G418" s="12" t="n">
        <v>35.3057436971018</v>
      </c>
      <c r="H418" s="12" t="n">
        <v>32.0586665290877</v>
      </c>
      <c r="I418" s="12" t="n">
        <v>57.8867271665799</v>
      </c>
      <c r="J418" s="12" t="n">
        <v>168.274265566653</v>
      </c>
      <c r="K418" s="12" t="n">
        <v>0</v>
      </c>
      <c r="L418" s="12" t="n">
        <v>0</v>
      </c>
      <c r="M418" s="12" t="n">
        <v>7.66315170729516</v>
      </c>
      <c r="N418" s="12" t="n">
        <v>25.9114014993804</v>
      </c>
      <c r="O418" s="12" t="n">
        <v>18.223845715889</v>
      </c>
      <c r="P418" s="12" t="n">
        <v>19.6423601046721</v>
      </c>
      <c r="Q418" s="12" t="n">
        <v>29.7342048272403</v>
      </c>
      <c r="R418" s="12" t="n">
        <v>31.0838577040681</v>
      </c>
      <c r="S418" s="12" t="n">
        <v>16.359316455566</v>
      </c>
      <c r="T418" s="12" t="n">
        <v>13.1576509663158</v>
      </c>
      <c r="U418" s="12" t="n">
        <v>16.1954404360344</v>
      </c>
      <c r="V418" s="12" t="n">
        <v>20.1933434542938</v>
      </c>
      <c r="W418" s="12" t="n">
        <v>27.9964198624783</v>
      </c>
      <c r="X418" s="12" t="n">
        <v>105.109387820156</v>
      </c>
      <c r="Y418" s="12" t="n">
        <v>44.3962654456299</v>
      </c>
      <c r="Z418" s="12" t="n">
        <v>26.9244379511934</v>
      </c>
      <c r="AA418" s="12" t="n">
        <v>13.0457880870518</v>
      </c>
      <c r="AB418" s="12" t="n">
        <v>10.7481384161355</v>
      </c>
      <c r="AC418" s="12" t="n">
        <v>6.73158416471789</v>
      </c>
      <c r="AD418" s="12" t="n">
        <v>2.7292650081301</v>
      </c>
      <c r="AE418" s="12" t="n">
        <v>0</v>
      </c>
      <c r="AF418" s="12" t="n">
        <v>4.14558189117806</v>
      </c>
      <c r="AG418" s="12" t="n">
        <v>1.07142585157389</v>
      </c>
      <c r="AH418" s="12" t="n">
        <v>5.21664680590925</v>
      </c>
      <c r="AI418" s="12" t="n">
        <v>6.04247129155761</v>
      </c>
      <c r="AJ418" s="12" t="n">
        <v>38.816756620133</v>
      </c>
      <c r="AK418" s="12" t="n">
        <v>42.915676147562</v>
      </c>
      <c r="AL418" s="12" t="n">
        <v>31.8945417788839</v>
      </c>
      <c r="AM418" s="12" t="n">
        <v>17.4908491370037</v>
      </c>
      <c r="AN418" s="12" t="n">
        <v>19.3224233489958</v>
      </c>
      <c r="AO418" s="12" t="n">
        <v>5.51501501168338</v>
      </c>
      <c r="AP418" s="12" t="n">
        <v>3.63408080744849</v>
      </c>
      <c r="AQ418" s="12" t="n">
        <v>8.2945401399333</v>
      </c>
      <c r="AR418" s="13" t="n">
        <v>58.2771097415897</v>
      </c>
    </row>
    <row r="419">
      <c r="A419" s="14" t="s">
        <v>3</v>
      </c>
      <c r="B419" s="15" t="s">
        <v>47</v>
      </c>
      <c r="C419" s="15" t="s">
        <v>106</v>
      </c>
      <c r="D419" s="15" t="s">
        <v>309</v>
      </c>
      <c r="E419" s="15" t="s">
        <v>3</v>
      </c>
      <c r="F419" s="15" t="s">
        <v>309</v>
      </c>
      <c r="G419" s="15" t="s">
        <v>3</v>
      </c>
      <c r="H419" s="15" t="s">
        <v>3</v>
      </c>
      <c r="I419" s="15" t="s">
        <v>94</v>
      </c>
      <c r="J419" s="15" t="s">
        <v>95</v>
      </c>
      <c r="K419" s="15" t="s">
        <v>3</v>
      </c>
      <c r="L419" s="15" t="s">
        <v>3</v>
      </c>
      <c r="M419" s="15" t="s">
        <v>3</v>
      </c>
      <c r="N419" s="15" t="s">
        <v>3</v>
      </c>
      <c r="O419" s="15" t="s">
        <v>3</v>
      </c>
      <c r="P419" s="15" t="s">
        <v>3</v>
      </c>
      <c r="Q419" s="15" t="s">
        <v>3</v>
      </c>
      <c r="R419" s="15" t="s">
        <v>3</v>
      </c>
      <c r="S419" s="15" t="s">
        <v>3</v>
      </c>
      <c r="T419" s="15" t="s">
        <v>3</v>
      </c>
      <c r="U419" s="15" t="s">
        <v>3</v>
      </c>
      <c r="V419" s="15" t="s">
        <v>3</v>
      </c>
      <c r="W419" s="15" t="s">
        <v>3</v>
      </c>
      <c r="X419" s="15" t="s">
        <v>397</v>
      </c>
      <c r="Y419" s="15" t="s">
        <v>79</v>
      </c>
      <c r="Z419" s="15" t="s">
        <v>79</v>
      </c>
      <c r="AA419" s="15" t="s">
        <v>79</v>
      </c>
      <c r="AB419" s="15" t="s">
        <v>79</v>
      </c>
      <c r="AC419" s="15" t="s">
        <v>79</v>
      </c>
      <c r="AD419" s="15" t="s">
        <v>3</v>
      </c>
      <c r="AE419" s="15" t="s">
        <v>3</v>
      </c>
      <c r="AF419" s="15" t="s">
        <v>3</v>
      </c>
      <c r="AG419" s="15" t="s">
        <v>3</v>
      </c>
      <c r="AH419" s="15" t="s">
        <v>398</v>
      </c>
      <c r="AI419" s="15" t="s">
        <v>79</v>
      </c>
      <c r="AJ419" s="15" t="s">
        <v>3</v>
      </c>
      <c r="AK419" s="15" t="s">
        <v>3</v>
      </c>
      <c r="AL419" s="15" t="s">
        <v>3</v>
      </c>
      <c r="AM419" s="15" t="s">
        <v>3</v>
      </c>
      <c r="AN419" s="15" t="s">
        <v>3</v>
      </c>
      <c r="AO419" s="15" t="s">
        <v>3</v>
      </c>
      <c r="AP419" s="15" t="s">
        <v>3</v>
      </c>
      <c r="AQ419" s="15" t="s">
        <v>3</v>
      </c>
      <c r="AR419" s="16" t="s">
        <v>301</v>
      </c>
    </row>
    <row r="420">
      <c r="A420" s="23" t="s">
        <v>240</v>
      </c>
      <c r="B420" s="24" t="n">
        <v>0.162128802891877</v>
      </c>
      <c r="C420" s="24" t="n">
        <v>0.15161888699382</v>
      </c>
      <c r="D420" s="24" t="n">
        <v>0.140505194723709</v>
      </c>
      <c r="E420" s="24" t="n">
        <v>0.196728831580404</v>
      </c>
      <c r="F420" s="24" t="n">
        <v>0.130202563585431</v>
      </c>
      <c r="G420" s="24" t="n">
        <v>0.152664298026227</v>
      </c>
      <c r="H420" s="24" t="n">
        <v>0.187508075301097</v>
      </c>
      <c r="I420" s="24" t="n">
        <v>0.196377417684735</v>
      </c>
      <c r="J420" s="24" t="n">
        <v>0.131448700094412</v>
      </c>
      <c r="K420" s="24" t="n">
        <v>0</v>
      </c>
      <c r="L420" s="24" t="n">
        <v>0</v>
      </c>
      <c r="M420" s="24" t="n">
        <v>0.14437962798345</v>
      </c>
      <c r="N420" s="24" t="n">
        <v>0.189280595124677</v>
      </c>
      <c r="O420" s="24" t="n">
        <v>0.167724786410388</v>
      </c>
      <c r="P420" s="24" t="n">
        <v>0.169522808655485</v>
      </c>
      <c r="Q420" s="24" t="n">
        <v>0.189430797116971</v>
      </c>
      <c r="R420" s="24" t="n">
        <v>0.136303955814543</v>
      </c>
      <c r="S420" s="24" t="n">
        <v>0.159423697783845</v>
      </c>
      <c r="T420" s="24" t="n">
        <v>0.185474598969343</v>
      </c>
      <c r="U420" s="24" t="n">
        <v>0.167524846158503</v>
      </c>
      <c r="V420" s="24" t="n">
        <v>0.162026550841682</v>
      </c>
      <c r="W420" s="24" t="n">
        <v>0.108750947102792</v>
      </c>
      <c r="X420" s="24" t="n">
        <v>0.116252671164338</v>
      </c>
      <c r="Y420" s="24" t="n">
        <v>0.150914621240577</v>
      </c>
      <c r="Z420" s="24" t="n">
        <v>0.221887588062992</v>
      </c>
      <c r="AA420" s="24" t="n">
        <v>0.253492547506862</v>
      </c>
      <c r="AB420" s="24" t="n">
        <v>0.152911971663462</v>
      </c>
      <c r="AC420" s="24" t="n">
        <v>0.0915064772445324</v>
      </c>
      <c r="AD420" s="24" t="n">
        <v>0.139592973922746</v>
      </c>
      <c r="AE420" s="24" t="n">
        <v>0.101576454558855</v>
      </c>
      <c r="AF420" s="24" t="n">
        <v>0.254418942286483</v>
      </c>
      <c r="AG420" s="24" t="n">
        <v>0.0492795974670875</v>
      </c>
      <c r="AH420" s="24" t="n">
        <v>0</v>
      </c>
      <c r="AI420" s="24" t="n">
        <v>0.0436892768754588</v>
      </c>
      <c r="AJ420" s="24" t="n">
        <v>0.257658684029746</v>
      </c>
      <c r="AK420" s="24" t="n">
        <v>0.171479943850963</v>
      </c>
      <c r="AL420" s="24" t="n">
        <v>0.161929849602019</v>
      </c>
      <c r="AM420" s="24" t="n">
        <v>0.107665307127668</v>
      </c>
      <c r="AN420" s="24" t="n">
        <v>0.064834315097743</v>
      </c>
      <c r="AO420" s="24" t="n">
        <v>0.11040159412101</v>
      </c>
      <c r="AP420" s="24" t="n">
        <v>0.13167090784363</v>
      </c>
      <c r="AQ420" s="24" t="n">
        <v>0.231358692278283</v>
      </c>
      <c r="AR420" s="25" t="n">
        <v>0.0742391512957959</v>
      </c>
    </row>
    <row r="421">
      <c r="A421" s="11" t="s">
        <v>3</v>
      </c>
      <c r="B421" s="12" t="n">
        <v>261.675887867489</v>
      </c>
      <c r="C421" s="12" t="n">
        <v>25.7205733521949</v>
      </c>
      <c r="D421" s="12" t="n">
        <v>38.3634033473546</v>
      </c>
      <c r="E421" s="12" t="n">
        <v>51.8076220919277</v>
      </c>
      <c r="F421" s="12" t="n">
        <v>35.1296682519419</v>
      </c>
      <c r="G421" s="12" t="n">
        <v>39.463491814107</v>
      </c>
      <c r="H421" s="12" t="n">
        <v>71.191129009963</v>
      </c>
      <c r="I421" s="12" t="n">
        <v>152.438781235704</v>
      </c>
      <c r="J421" s="12" t="n">
        <v>109.237106631785</v>
      </c>
      <c r="K421" s="12" t="n">
        <v>0</v>
      </c>
      <c r="L421" s="12" t="n">
        <v>0</v>
      </c>
      <c r="M421" s="12" t="n">
        <v>9.56374124342024</v>
      </c>
      <c r="N421" s="12" t="n">
        <v>34.5559294294583</v>
      </c>
      <c r="O421" s="12" t="n">
        <v>20.3234088037813</v>
      </c>
      <c r="P421" s="12" t="n">
        <v>26.5667185960815</v>
      </c>
      <c r="Q421" s="12" t="n">
        <v>41.0103454226926</v>
      </c>
      <c r="R421" s="12" t="n">
        <v>31.2705015267504</v>
      </c>
      <c r="S421" s="12" t="n">
        <v>22.9234999918501</v>
      </c>
      <c r="T421" s="12" t="n">
        <v>14.3834716029559</v>
      </c>
      <c r="U421" s="12" t="n">
        <v>23.2763951413262</v>
      </c>
      <c r="V421" s="12" t="n">
        <v>21.9889005574693</v>
      </c>
      <c r="W421" s="12" t="n">
        <v>15.8129755517033</v>
      </c>
      <c r="X421" s="12" t="n">
        <v>43.8205454056471</v>
      </c>
      <c r="Y421" s="12" t="n">
        <v>61.8549007126626</v>
      </c>
      <c r="Z421" s="12" t="n">
        <v>63.9551034884445</v>
      </c>
      <c r="AA421" s="12" t="n">
        <v>44.0607519262958</v>
      </c>
      <c r="AB421" s="12" t="n">
        <v>22.7245891581785</v>
      </c>
      <c r="AC421" s="12" t="n">
        <v>7.47077815003817</v>
      </c>
      <c r="AD421" s="12" t="n">
        <v>4.27787643965827</v>
      </c>
      <c r="AE421" s="12" t="n">
        <v>0.841309906455537</v>
      </c>
      <c r="AF421" s="12" t="n">
        <v>10.7468842565167</v>
      </c>
      <c r="AG421" s="12" t="n">
        <v>0.886661368415654</v>
      </c>
      <c r="AH421" s="12" t="n">
        <v>0</v>
      </c>
      <c r="AI421" s="12" t="n">
        <v>1.03648705517637</v>
      </c>
      <c r="AJ421" s="12" t="n">
        <v>97.1114897794376</v>
      </c>
      <c r="AK421" s="12" t="n">
        <v>50.2014084250574</v>
      </c>
      <c r="AL421" s="12" t="n">
        <v>44.0438898814997</v>
      </c>
      <c r="AM421" s="12" t="n">
        <v>18.516836451578</v>
      </c>
      <c r="AN421" s="12" t="n">
        <v>10.2970406908689</v>
      </c>
      <c r="AO421" s="12" t="n">
        <v>4.27787643965827</v>
      </c>
      <c r="AP421" s="12" t="n">
        <v>3.01773794355113</v>
      </c>
      <c r="AQ421" s="12" t="n">
        <v>19.7780143061185</v>
      </c>
      <c r="AR421" s="13" t="n">
        <v>14.4315939497197</v>
      </c>
    </row>
    <row r="422">
      <c r="A422" s="14" t="s">
        <v>3</v>
      </c>
      <c r="B422" s="15" t="s">
        <v>47</v>
      </c>
      <c r="C422" s="15" t="s">
        <v>3</v>
      </c>
      <c r="D422" s="15" t="s">
        <v>3</v>
      </c>
      <c r="E422" s="15" t="s">
        <v>3</v>
      </c>
      <c r="F422" s="15" t="s">
        <v>3</v>
      </c>
      <c r="G422" s="15" t="s">
        <v>3</v>
      </c>
      <c r="H422" s="15" t="s">
        <v>3</v>
      </c>
      <c r="I422" s="15" t="s">
        <v>210</v>
      </c>
      <c r="J422" s="15" t="s">
        <v>94</v>
      </c>
      <c r="K422" s="15" t="s">
        <v>3</v>
      </c>
      <c r="L422" s="15" t="s">
        <v>3</v>
      </c>
      <c r="M422" s="15" t="s">
        <v>3</v>
      </c>
      <c r="N422" s="15" t="s">
        <v>3</v>
      </c>
      <c r="O422" s="15" t="s">
        <v>3</v>
      </c>
      <c r="P422" s="15" t="s">
        <v>3</v>
      </c>
      <c r="Q422" s="15" t="s">
        <v>3</v>
      </c>
      <c r="R422" s="15" t="s">
        <v>3</v>
      </c>
      <c r="S422" s="15" t="s">
        <v>3</v>
      </c>
      <c r="T422" s="15" t="s">
        <v>3</v>
      </c>
      <c r="U422" s="15" t="s">
        <v>3</v>
      </c>
      <c r="V422" s="15" t="s">
        <v>3</v>
      </c>
      <c r="W422" s="15" t="s">
        <v>3</v>
      </c>
      <c r="X422" s="15" t="s">
        <v>54</v>
      </c>
      <c r="Y422" s="15" t="s">
        <v>58</v>
      </c>
      <c r="Z422" s="15" t="s">
        <v>399</v>
      </c>
      <c r="AA422" s="15" t="s">
        <v>400</v>
      </c>
      <c r="AB422" s="15" t="s">
        <v>54</v>
      </c>
      <c r="AC422" s="15" t="s">
        <v>54</v>
      </c>
      <c r="AD422" s="15" t="s">
        <v>54</v>
      </c>
      <c r="AE422" s="15" t="s">
        <v>3</v>
      </c>
      <c r="AF422" s="15" t="s">
        <v>54</v>
      </c>
      <c r="AG422" s="15" t="s">
        <v>3</v>
      </c>
      <c r="AH422" s="15" t="s">
        <v>3</v>
      </c>
      <c r="AI422" s="15" t="s">
        <v>3</v>
      </c>
      <c r="AJ422" s="15" t="s">
        <v>266</v>
      </c>
      <c r="AK422" s="15" t="s">
        <v>208</v>
      </c>
      <c r="AL422" s="15" t="s">
        <v>208</v>
      </c>
      <c r="AM422" s="15" t="s">
        <v>3</v>
      </c>
      <c r="AN422" s="15" t="s">
        <v>3</v>
      </c>
      <c r="AO422" s="15" t="s">
        <v>3</v>
      </c>
      <c r="AP422" s="15" t="s">
        <v>3</v>
      </c>
      <c r="AQ422" s="15" t="s">
        <v>208</v>
      </c>
      <c r="AR422" s="16" t="s">
        <v>3</v>
      </c>
    </row>
    <row r="423">
      <c r="A423" s="23" t="s">
        <v>244</v>
      </c>
      <c r="B423" s="24" t="n">
        <v>0.34351063847497</v>
      </c>
      <c r="C423" s="24" t="n">
        <v>0.410925020948859</v>
      </c>
      <c r="D423" s="24" t="n">
        <v>0.391263127007506</v>
      </c>
      <c r="E423" s="24" t="n">
        <v>0.328866216667239</v>
      </c>
      <c r="F423" s="24" t="n">
        <v>0.325166078015653</v>
      </c>
      <c r="G423" s="24" t="n">
        <v>0.30751066893631</v>
      </c>
      <c r="H423" s="24" t="n">
        <v>0.326752752329419</v>
      </c>
      <c r="I423" s="24" t="n">
        <v>0.381950233516236</v>
      </c>
      <c r="J423" s="24" t="n">
        <v>0.309732817683677</v>
      </c>
      <c r="K423" s="24" t="n">
        <v>0</v>
      </c>
      <c r="L423" s="24" t="n">
        <v>0.109697838931363</v>
      </c>
      <c r="M423" s="24" t="n">
        <v>0.327698263193786</v>
      </c>
      <c r="N423" s="24" t="n">
        <v>0.314541548958715</v>
      </c>
      <c r="O423" s="24" t="n">
        <v>0.28598616907706</v>
      </c>
      <c r="P423" s="24" t="n">
        <v>0.333850052243828</v>
      </c>
      <c r="Q423" s="24" t="n">
        <v>0.360422899933879</v>
      </c>
      <c r="R423" s="24" t="n">
        <v>0.387625415080294</v>
      </c>
      <c r="S423" s="24" t="n">
        <v>0.395949119949128</v>
      </c>
      <c r="T423" s="24" t="n">
        <v>0.329277631344578</v>
      </c>
      <c r="U423" s="24" t="n">
        <v>0.314827096385334</v>
      </c>
      <c r="V423" s="24" t="n">
        <v>0.322263928483402</v>
      </c>
      <c r="W423" s="24" t="n">
        <v>0.353625671894297</v>
      </c>
      <c r="X423" s="24" t="n">
        <v>0.317825524006646</v>
      </c>
      <c r="Y423" s="24" t="n">
        <v>0.408743035958067</v>
      </c>
      <c r="Z423" s="24" t="n">
        <v>0.236686648777596</v>
      </c>
      <c r="AA423" s="24" t="n">
        <v>0.244036189862375</v>
      </c>
      <c r="AB423" s="24" t="n">
        <v>0.438538705256876</v>
      </c>
      <c r="AC423" s="24" t="n">
        <v>0.645040971465069</v>
      </c>
      <c r="AD423" s="24" t="n">
        <v>0.419524114992071</v>
      </c>
      <c r="AE423" s="24" t="n">
        <v>0.37371057577761</v>
      </c>
      <c r="AF423" s="24" t="n">
        <v>0.15117717308495</v>
      </c>
      <c r="AG423" s="24" t="n">
        <v>0.173854232429209</v>
      </c>
      <c r="AH423" s="24" t="n">
        <v>0.194321276625673</v>
      </c>
      <c r="AI423" s="24" t="n">
        <v>0.45621317839202</v>
      </c>
      <c r="AJ423" s="24" t="n">
        <v>0.245017226341427</v>
      </c>
      <c r="AK423" s="24" t="n">
        <v>0.398663098690398</v>
      </c>
      <c r="AL423" s="24" t="n">
        <v>0.243540488351248</v>
      </c>
      <c r="AM423" s="24" t="n">
        <v>0.426646805796099</v>
      </c>
      <c r="AN423" s="24" t="n">
        <v>0.630593035721964</v>
      </c>
      <c r="AO423" s="24" t="n">
        <v>0.350513887859709</v>
      </c>
      <c r="AP423" s="24" t="n">
        <v>0.410965590513641</v>
      </c>
      <c r="AQ423" s="24" t="n">
        <v>0.22014335339191</v>
      </c>
      <c r="AR423" s="25" t="n">
        <v>0.32809502091082</v>
      </c>
    </row>
    <row r="424">
      <c r="A424" s="11" t="s">
        <v>3</v>
      </c>
      <c r="B424" s="12" t="n">
        <v>554.426170498603</v>
      </c>
      <c r="C424" s="12" t="n">
        <v>69.7091724726758</v>
      </c>
      <c r="D424" s="12" t="n">
        <v>106.830108209539</v>
      </c>
      <c r="E424" s="12" t="n">
        <v>86.6053874006514</v>
      </c>
      <c r="F424" s="12" t="n">
        <v>87.7323466828658</v>
      </c>
      <c r="G424" s="12" t="n">
        <v>79.4910461923051</v>
      </c>
      <c r="H424" s="12" t="n">
        <v>124.058109540566</v>
      </c>
      <c r="I424" s="12" t="n">
        <v>296.49044567528</v>
      </c>
      <c r="J424" s="12" t="n">
        <v>257.395598498683</v>
      </c>
      <c r="K424" s="12" t="n">
        <v>0</v>
      </c>
      <c r="L424" s="12" t="n">
        <v>0.540126324640446</v>
      </c>
      <c r="M424" s="12" t="n">
        <v>21.7068116802659</v>
      </c>
      <c r="N424" s="12" t="n">
        <v>57.4241409231114</v>
      </c>
      <c r="O424" s="12" t="n">
        <v>34.653279045824</v>
      </c>
      <c r="P424" s="12" t="n">
        <v>52.3192156948841</v>
      </c>
      <c r="Q424" s="12" t="n">
        <v>78.0288519580577</v>
      </c>
      <c r="R424" s="12" t="n">
        <v>88.9280216530756</v>
      </c>
      <c r="S424" s="12" t="n">
        <v>56.9334407249374</v>
      </c>
      <c r="T424" s="12" t="n">
        <v>25.5353319875147</v>
      </c>
      <c r="U424" s="12" t="n">
        <v>43.7430032899599</v>
      </c>
      <c r="V424" s="12" t="n">
        <v>43.7349893574232</v>
      </c>
      <c r="W424" s="12" t="n">
        <v>51.4190841835492</v>
      </c>
      <c r="X424" s="12" t="n">
        <v>119.801873508083</v>
      </c>
      <c r="Y424" s="12" t="n">
        <v>167.530221381761</v>
      </c>
      <c r="Z424" s="12" t="n">
        <v>68.2206663700671</v>
      </c>
      <c r="AA424" s="12" t="n">
        <v>42.4170971822099</v>
      </c>
      <c r="AB424" s="12" t="n">
        <v>65.1722150889205</v>
      </c>
      <c r="AC424" s="12" t="n">
        <v>52.6624796474565</v>
      </c>
      <c r="AD424" s="12" t="n">
        <v>12.8564660309213</v>
      </c>
      <c r="AE424" s="12" t="n">
        <v>3.09526859265141</v>
      </c>
      <c r="AF424" s="12" t="n">
        <v>6.38585934981962</v>
      </c>
      <c r="AG424" s="12" t="n">
        <v>3.12806596550405</v>
      </c>
      <c r="AH424" s="12" t="n">
        <v>2.33272825905677</v>
      </c>
      <c r="AI424" s="12" t="n">
        <v>10.8232291221513</v>
      </c>
      <c r="AJ424" s="12" t="n">
        <v>92.3469277243326</v>
      </c>
      <c r="AK424" s="12" t="n">
        <v>116.71014459131</v>
      </c>
      <c r="AL424" s="12" t="n">
        <v>66.2414649120706</v>
      </c>
      <c r="AM424" s="12" t="n">
        <v>73.3769246220292</v>
      </c>
      <c r="AN424" s="12" t="n">
        <v>100.151318609883</v>
      </c>
      <c r="AO424" s="12" t="n">
        <v>13.5818247425352</v>
      </c>
      <c r="AP424" s="12" t="n">
        <v>9.41883424590448</v>
      </c>
      <c r="AQ424" s="12" t="n">
        <v>18.8192557189293</v>
      </c>
      <c r="AR424" s="13" t="n">
        <v>63.7794753316083</v>
      </c>
    </row>
    <row r="425">
      <c r="A425" s="14" t="s">
        <v>3</v>
      </c>
      <c r="B425" s="15" t="s">
        <v>47</v>
      </c>
      <c r="C425" s="15" t="s">
        <v>52</v>
      </c>
      <c r="D425" s="15" t="s">
        <v>3</v>
      </c>
      <c r="E425" s="15" t="s">
        <v>3</v>
      </c>
      <c r="F425" s="15" t="s">
        <v>3</v>
      </c>
      <c r="G425" s="15" t="s">
        <v>3</v>
      </c>
      <c r="H425" s="15" t="s">
        <v>3</v>
      </c>
      <c r="I425" s="15" t="s">
        <v>87</v>
      </c>
      <c r="J425" s="15" t="s">
        <v>73</v>
      </c>
      <c r="K425" s="15" t="s">
        <v>3</v>
      </c>
      <c r="L425" s="15" t="s">
        <v>3</v>
      </c>
      <c r="M425" s="15" t="s">
        <v>3</v>
      </c>
      <c r="N425" s="15" t="s">
        <v>3</v>
      </c>
      <c r="O425" s="15" t="s">
        <v>3</v>
      </c>
      <c r="P425" s="15" t="s">
        <v>3</v>
      </c>
      <c r="Q425" s="15" t="s">
        <v>3</v>
      </c>
      <c r="R425" s="15" t="s">
        <v>3</v>
      </c>
      <c r="S425" s="15" t="s">
        <v>3</v>
      </c>
      <c r="T425" s="15" t="s">
        <v>3</v>
      </c>
      <c r="U425" s="15" t="s">
        <v>3</v>
      </c>
      <c r="V425" s="15" t="s">
        <v>3</v>
      </c>
      <c r="W425" s="15" t="s">
        <v>3</v>
      </c>
      <c r="X425" s="15" t="s">
        <v>73</v>
      </c>
      <c r="Y425" s="15" t="s">
        <v>89</v>
      </c>
      <c r="Z425" s="15" t="s">
        <v>3</v>
      </c>
      <c r="AA425" s="15" t="s">
        <v>3</v>
      </c>
      <c r="AB425" s="15" t="s">
        <v>89</v>
      </c>
      <c r="AC425" s="15" t="s">
        <v>302</v>
      </c>
      <c r="AD425" s="15" t="s">
        <v>187</v>
      </c>
      <c r="AE425" s="15" t="s">
        <v>3</v>
      </c>
      <c r="AF425" s="15" t="s">
        <v>3</v>
      </c>
      <c r="AG425" s="15" t="s">
        <v>3</v>
      </c>
      <c r="AH425" s="15" t="s">
        <v>3</v>
      </c>
      <c r="AI425" s="15" t="s">
        <v>3</v>
      </c>
      <c r="AJ425" s="15" t="s">
        <v>3</v>
      </c>
      <c r="AK425" s="15" t="s">
        <v>120</v>
      </c>
      <c r="AL425" s="15" t="s">
        <v>3</v>
      </c>
      <c r="AM425" s="15" t="s">
        <v>120</v>
      </c>
      <c r="AN425" s="15" t="s">
        <v>262</v>
      </c>
      <c r="AO425" s="15" t="s">
        <v>3</v>
      </c>
      <c r="AP425" s="15" t="s">
        <v>3</v>
      </c>
      <c r="AQ425" s="15" t="s">
        <v>3</v>
      </c>
      <c r="AR425" s="16" t="s">
        <v>3</v>
      </c>
    </row>
    <row r="426">
      <c r="A426" s="23" t="s">
        <v>248</v>
      </c>
      <c r="B426" s="24" t="n">
        <v>0.188549166363927</v>
      </c>
      <c r="C426" s="24" t="n">
        <v>0.182823044192991</v>
      </c>
      <c r="D426" s="24" t="n">
        <v>0.173350458353776</v>
      </c>
      <c r="E426" s="24" t="n">
        <v>0.222078406228726</v>
      </c>
      <c r="F426" s="24" t="n">
        <v>0.158413797945485</v>
      </c>
      <c r="G426" s="24" t="n">
        <v>0.17681349849023</v>
      </c>
      <c r="H426" s="24" t="n">
        <v>0.204801137958144</v>
      </c>
      <c r="I426" s="24" t="n">
        <v>0.212201696427039</v>
      </c>
      <c r="J426" s="24" t="n">
        <v>0.164823911697458</v>
      </c>
      <c r="K426" s="24" t="n">
        <v>0</v>
      </c>
      <c r="L426" s="24" t="n">
        <v>0</v>
      </c>
      <c r="M426" s="24" t="n">
        <v>0.163267609963943</v>
      </c>
      <c r="N426" s="24" t="n">
        <v>0.220588775568351</v>
      </c>
      <c r="O426" s="24" t="n">
        <v>0.197415607582824</v>
      </c>
      <c r="P426" s="24" t="n">
        <v>0.193815293183379</v>
      </c>
      <c r="Q426" s="24" t="n">
        <v>0.219590498153421</v>
      </c>
      <c r="R426" s="24" t="n">
        <v>0.157666214290438</v>
      </c>
      <c r="S426" s="24" t="n">
        <v>0.179890252245446</v>
      </c>
      <c r="T426" s="24" t="n">
        <v>0.223373932426665</v>
      </c>
      <c r="U426" s="24" t="n">
        <v>0.189628258546574</v>
      </c>
      <c r="V426" s="24" t="n">
        <v>0.190349819592931</v>
      </c>
      <c r="W426" s="24" t="n">
        <v>0.134682839465653</v>
      </c>
      <c r="X426" s="24" t="n">
        <v>0.161203992499864</v>
      </c>
      <c r="Y426" s="24" t="n">
        <v>0.169247274626812</v>
      </c>
      <c r="Z426" s="24" t="n">
        <v>0.244750296393697</v>
      </c>
      <c r="AA426" s="24" t="n">
        <v>0.274062496801573</v>
      </c>
      <c r="AB426" s="24" t="n">
        <v>0.164833270485429</v>
      </c>
      <c r="AC426" s="24" t="n">
        <v>0.0997294056191836</v>
      </c>
      <c r="AD426" s="24" t="n">
        <v>0.153240522695979</v>
      </c>
      <c r="AE426" s="24" t="n">
        <v>0.101576454558855</v>
      </c>
      <c r="AF426" s="24" t="n">
        <v>0.282105143740628</v>
      </c>
      <c r="AG426" s="24" t="n">
        <v>0.0523999400349951</v>
      </c>
      <c r="AH426" s="24" t="n">
        <v>0</v>
      </c>
      <c r="AI426" s="24" t="n">
        <v>0.0586195637198226</v>
      </c>
      <c r="AJ426" s="24" t="n">
        <v>0.287241582498765</v>
      </c>
      <c r="AK426" s="24" t="n">
        <v>0.200935725323681</v>
      </c>
      <c r="AL426" s="24" t="n">
        <v>0.183440460443516</v>
      </c>
      <c r="AM426" s="24" t="n">
        <v>0.119854477574423</v>
      </c>
      <c r="AN426" s="24" t="n">
        <v>0.0738147470733917</v>
      </c>
      <c r="AO426" s="24" t="n">
        <v>0.128722565373075</v>
      </c>
      <c r="AP426" s="24" t="n">
        <v>0.156483452511365</v>
      </c>
      <c r="AQ426" s="24" t="n">
        <v>0.256219017694031</v>
      </c>
      <c r="AR426" s="25" t="n">
        <v>0.106024077198803</v>
      </c>
    </row>
    <row r="427">
      <c r="A427" s="11" t="s">
        <v>3</v>
      </c>
      <c r="B427" s="12" t="n">
        <v>261.675887867489</v>
      </c>
      <c r="C427" s="12" t="n">
        <v>25.7205733521949</v>
      </c>
      <c r="D427" s="12" t="n">
        <v>38.3634033473546</v>
      </c>
      <c r="E427" s="12" t="n">
        <v>51.8076220919277</v>
      </c>
      <c r="F427" s="12" t="n">
        <v>35.1296682519419</v>
      </c>
      <c r="G427" s="12" t="n">
        <v>39.463491814107</v>
      </c>
      <c r="H427" s="12" t="n">
        <v>71.191129009963</v>
      </c>
      <c r="I427" s="12" t="n">
        <v>152.438781235704</v>
      </c>
      <c r="J427" s="12" t="n">
        <v>109.237106631785</v>
      </c>
      <c r="K427" s="12" t="n">
        <v>0</v>
      </c>
      <c r="L427" s="12" t="n">
        <v>0</v>
      </c>
      <c r="M427" s="12" t="n">
        <v>9.56374124342024</v>
      </c>
      <c r="N427" s="12" t="n">
        <v>34.5559294294583</v>
      </c>
      <c r="O427" s="12" t="n">
        <v>20.3234088037813</v>
      </c>
      <c r="P427" s="12" t="n">
        <v>26.5667185960815</v>
      </c>
      <c r="Q427" s="12" t="n">
        <v>41.0103454226926</v>
      </c>
      <c r="R427" s="12" t="n">
        <v>31.2705015267504</v>
      </c>
      <c r="S427" s="12" t="n">
        <v>22.9234999918501</v>
      </c>
      <c r="T427" s="12" t="n">
        <v>14.3834716029559</v>
      </c>
      <c r="U427" s="12" t="n">
        <v>23.2763951413262</v>
      </c>
      <c r="V427" s="12" t="n">
        <v>21.9889005574693</v>
      </c>
      <c r="W427" s="12" t="n">
        <v>15.8129755517033</v>
      </c>
      <c r="X427" s="12" t="n">
        <v>43.8205454056471</v>
      </c>
      <c r="Y427" s="12" t="n">
        <v>61.8549007126626</v>
      </c>
      <c r="Z427" s="12" t="n">
        <v>63.9551034884445</v>
      </c>
      <c r="AA427" s="12" t="n">
        <v>44.0607519262958</v>
      </c>
      <c r="AB427" s="12" t="n">
        <v>22.7245891581785</v>
      </c>
      <c r="AC427" s="12" t="n">
        <v>7.47077815003817</v>
      </c>
      <c r="AD427" s="12" t="n">
        <v>4.27787643965827</v>
      </c>
      <c r="AE427" s="12" t="n">
        <v>0.841309906455537</v>
      </c>
      <c r="AF427" s="12" t="n">
        <v>10.7468842565167</v>
      </c>
      <c r="AG427" s="12" t="n">
        <v>0.886661368415654</v>
      </c>
      <c r="AH427" s="12" t="n">
        <v>0</v>
      </c>
      <c r="AI427" s="12" t="n">
        <v>1.03648705517637</v>
      </c>
      <c r="AJ427" s="12" t="n">
        <v>97.1114897794376</v>
      </c>
      <c r="AK427" s="12" t="n">
        <v>50.2014084250574</v>
      </c>
      <c r="AL427" s="12" t="n">
        <v>44.0438898814997</v>
      </c>
      <c r="AM427" s="12" t="n">
        <v>18.516836451578</v>
      </c>
      <c r="AN427" s="12" t="n">
        <v>10.2970406908689</v>
      </c>
      <c r="AO427" s="12" t="n">
        <v>4.27787643965827</v>
      </c>
      <c r="AP427" s="12" t="n">
        <v>3.01773794355113</v>
      </c>
      <c r="AQ427" s="12" t="n">
        <v>19.7780143061185</v>
      </c>
      <c r="AR427" s="13" t="n">
        <v>14.4315939497197</v>
      </c>
    </row>
    <row r="428">
      <c r="A428" s="14" t="s">
        <v>3</v>
      </c>
      <c r="B428" s="15" t="s">
        <v>47</v>
      </c>
      <c r="C428" s="15" t="s">
        <v>3</v>
      </c>
      <c r="D428" s="15" t="s">
        <v>3</v>
      </c>
      <c r="E428" s="15" t="s">
        <v>3</v>
      </c>
      <c r="F428" s="15" t="s">
        <v>3</v>
      </c>
      <c r="G428" s="15" t="s">
        <v>3</v>
      </c>
      <c r="H428" s="15" t="s">
        <v>3</v>
      </c>
      <c r="I428" s="15" t="s">
        <v>210</v>
      </c>
      <c r="J428" s="15" t="s">
        <v>94</v>
      </c>
      <c r="K428" s="15" t="s">
        <v>3</v>
      </c>
      <c r="L428" s="15" t="s">
        <v>3</v>
      </c>
      <c r="M428" s="15" t="s">
        <v>3</v>
      </c>
      <c r="N428" s="15" t="s">
        <v>3</v>
      </c>
      <c r="O428" s="15" t="s">
        <v>3</v>
      </c>
      <c r="P428" s="15" t="s">
        <v>3</v>
      </c>
      <c r="Q428" s="15" t="s">
        <v>3</v>
      </c>
      <c r="R428" s="15" t="s">
        <v>3</v>
      </c>
      <c r="S428" s="15" t="s">
        <v>3</v>
      </c>
      <c r="T428" s="15" t="s">
        <v>3</v>
      </c>
      <c r="U428" s="15" t="s">
        <v>3</v>
      </c>
      <c r="V428" s="15" t="s">
        <v>3</v>
      </c>
      <c r="W428" s="15" t="s">
        <v>3</v>
      </c>
      <c r="X428" s="15" t="s">
        <v>54</v>
      </c>
      <c r="Y428" s="15" t="s">
        <v>54</v>
      </c>
      <c r="Z428" s="15" t="s">
        <v>399</v>
      </c>
      <c r="AA428" s="15" t="s">
        <v>400</v>
      </c>
      <c r="AB428" s="15" t="s">
        <v>54</v>
      </c>
      <c r="AC428" s="15" t="s">
        <v>54</v>
      </c>
      <c r="AD428" s="15" t="s">
        <v>54</v>
      </c>
      <c r="AE428" s="15" t="s">
        <v>3</v>
      </c>
      <c r="AF428" s="15" t="s">
        <v>54</v>
      </c>
      <c r="AG428" s="15" t="s">
        <v>3</v>
      </c>
      <c r="AH428" s="15" t="s">
        <v>3</v>
      </c>
      <c r="AI428" s="15" t="s">
        <v>3</v>
      </c>
      <c r="AJ428" s="15" t="s">
        <v>266</v>
      </c>
      <c r="AK428" s="15" t="s">
        <v>199</v>
      </c>
      <c r="AL428" s="15" t="s">
        <v>208</v>
      </c>
      <c r="AM428" s="15" t="s">
        <v>3</v>
      </c>
      <c r="AN428" s="15" t="s">
        <v>3</v>
      </c>
      <c r="AO428" s="15" t="s">
        <v>3</v>
      </c>
      <c r="AP428" s="15" t="s">
        <v>3</v>
      </c>
      <c r="AQ428" s="15" t="s">
        <v>208</v>
      </c>
      <c r="AR428" s="16" t="s">
        <v>3</v>
      </c>
    </row>
    <row r="429">
      <c r="A429" s="23" t="s">
        <v>250</v>
      </c>
      <c r="B429" s="24" t="n">
        <v>0.399488822259361</v>
      </c>
      <c r="C429" s="24" t="n">
        <v>0.495496074100591</v>
      </c>
      <c r="D429" s="24" t="n">
        <v>0.482726937869137</v>
      </c>
      <c r="E429" s="24" t="n">
        <v>0.371242408513377</v>
      </c>
      <c r="F429" s="24" t="n">
        <v>0.395620423769146</v>
      </c>
      <c r="G429" s="24" t="n">
        <v>0.356154241041733</v>
      </c>
      <c r="H429" s="24" t="n">
        <v>0.356887752170474</v>
      </c>
      <c r="I429" s="24" t="n">
        <v>0.412728145926472</v>
      </c>
      <c r="J429" s="24" t="n">
        <v>0.388374891155501</v>
      </c>
      <c r="K429" s="24" t="n">
        <v>0</v>
      </c>
      <c r="L429" s="24" t="n">
        <v>0.109697838931363</v>
      </c>
      <c r="M429" s="24" t="n">
        <v>0.370568292551062</v>
      </c>
      <c r="N429" s="24" t="n">
        <v>0.366568665448632</v>
      </c>
      <c r="O429" s="24" t="n">
        <v>0.336611746760497</v>
      </c>
      <c r="P429" s="24" t="n">
        <v>0.381690500930893</v>
      </c>
      <c r="Q429" s="24" t="n">
        <v>0.41780663623302</v>
      </c>
      <c r="R429" s="24" t="n">
        <v>0.448376067981651</v>
      </c>
      <c r="S429" s="24" t="n">
        <v>0.446780422572964</v>
      </c>
      <c r="T429" s="24" t="n">
        <v>0.396561253035696</v>
      </c>
      <c r="U429" s="24" t="n">
        <v>0.356365729620429</v>
      </c>
      <c r="V429" s="24" t="n">
        <v>0.378597707162599</v>
      </c>
      <c r="W429" s="24" t="n">
        <v>0.437948458082447</v>
      </c>
      <c r="X429" s="24" t="n">
        <v>0.440718848651709</v>
      </c>
      <c r="Y429" s="24" t="n">
        <v>0.458395908162618</v>
      </c>
      <c r="Z429" s="24" t="n">
        <v>0.261074213057388</v>
      </c>
      <c r="AA429" s="24" t="n">
        <v>0.263838791954287</v>
      </c>
      <c r="AB429" s="24" t="n">
        <v>0.472727990068873</v>
      </c>
      <c r="AC429" s="24" t="n">
        <v>0.703005455147448</v>
      </c>
      <c r="AD429" s="24" t="n">
        <v>0.460539616417452</v>
      </c>
      <c r="AE429" s="24" t="n">
        <v>0.37371057577761</v>
      </c>
      <c r="AF429" s="24" t="n">
        <v>0.167628470428153</v>
      </c>
      <c r="AG429" s="24" t="n">
        <v>0.184862535863954</v>
      </c>
      <c r="AH429" s="24" t="n">
        <v>0.343662547804807</v>
      </c>
      <c r="AI429" s="24" t="n">
        <v>0.612118565313127</v>
      </c>
      <c r="AJ429" s="24" t="n">
        <v>0.27314870484103</v>
      </c>
      <c r="AK429" s="24" t="n">
        <v>0.467143020321741</v>
      </c>
      <c r="AL429" s="24" t="n">
        <v>0.275892180654719</v>
      </c>
      <c r="AM429" s="24" t="n">
        <v>0.474949000580586</v>
      </c>
      <c r="AN429" s="24" t="n">
        <v>0.717938723774371</v>
      </c>
      <c r="AO429" s="24" t="n">
        <v>0.408681117364459</v>
      </c>
      <c r="AP429" s="24" t="n">
        <v>0.488409440780336</v>
      </c>
      <c r="AQ429" s="24" t="n">
        <v>0.243798550218723</v>
      </c>
      <c r="AR429" s="25" t="n">
        <v>0.468566399513267</v>
      </c>
    </row>
    <row r="430">
      <c r="A430" s="11" t="s">
        <v>3</v>
      </c>
      <c r="B430" s="12" t="n">
        <v>554.426170498603</v>
      </c>
      <c r="C430" s="12" t="n">
        <v>69.7091724726758</v>
      </c>
      <c r="D430" s="12" t="n">
        <v>106.830108209539</v>
      </c>
      <c r="E430" s="12" t="n">
        <v>86.6053874006514</v>
      </c>
      <c r="F430" s="12" t="n">
        <v>87.7323466828658</v>
      </c>
      <c r="G430" s="12" t="n">
        <v>79.4910461923051</v>
      </c>
      <c r="H430" s="12" t="n">
        <v>124.058109540566</v>
      </c>
      <c r="I430" s="12" t="n">
        <v>296.49044567528</v>
      </c>
      <c r="J430" s="12" t="n">
        <v>257.395598498683</v>
      </c>
      <c r="K430" s="12" t="n">
        <v>0</v>
      </c>
      <c r="L430" s="12" t="n">
        <v>0.540126324640446</v>
      </c>
      <c r="M430" s="12" t="n">
        <v>21.7068116802659</v>
      </c>
      <c r="N430" s="12" t="n">
        <v>57.4241409231114</v>
      </c>
      <c r="O430" s="12" t="n">
        <v>34.653279045824</v>
      </c>
      <c r="P430" s="12" t="n">
        <v>52.3192156948841</v>
      </c>
      <c r="Q430" s="12" t="n">
        <v>78.0288519580577</v>
      </c>
      <c r="R430" s="12" t="n">
        <v>88.9280216530756</v>
      </c>
      <c r="S430" s="12" t="n">
        <v>56.9334407249374</v>
      </c>
      <c r="T430" s="12" t="n">
        <v>25.5353319875147</v>
      </c>
      <c r="U430" s="12" t="n">
        <v>43.7430032899599</v>
      </c>
      <c r="V430" s="12" t="n">
        <v>43.7349893574232</v>
      </c>
      <c r="W430" s="12" t="n">
        <v>51.4190841835492</v>
      </c>
      <c r="X430" s="12" t="n">
        <v>119.801873508083</v>
      </c>
      <c r="Y430" s="12" t="n">
        <v>167.530221381761</v>
      </c>
      <c r="Z430" s="12" t="n">
        <v>68.2206663700671</v>
      </c>
      <c r="AA430" s="12" t="n">
        <v>42.4170971822099</v>
      </c>
      <c r="AB430" s="12" t="n">
        <v>65.1722150889205</v>
      </c>
      <c r="AC430" s="12" t="n">
        <v>52.6624796474565</v>
      </c>
      <c r="AD430" s="12" t="n">
        <v>12.8564660309213</v>
      </c>
      <c r="AE430" s="12" t="n">
        <v>3.09526859265141</v>
      </c>
      <c r="AF430" s="12" t="n">
        <v>6.38585934981962</v>
      </c>
      <c r="AG430" s="12" t="n">
        <v>3.12806596550405</v>
      </c>
      <c r="AH430" s="12" t="n">
        <v>2.33272825905677</v>
      </c>
      <c r="AI430" s="12" t="n">
        <v>10.8232291221513</v>
      </c>
      <c r="AJ430" s="12" t="n">
        <v>92.3469277243326</v>
      </c>
      <c r="AK430" s="12" t="n">
        <v>116.71014459131</v>
      </c>
      <c r="AL430" s="12" t="n">
        <v>66.2414649120706</v>
      </c>
      <c r="AM430" s="12" t="n">
        <v>73.3769246220292</v>
      </c>
      <c r="AN430" s="12" t="n">
        <v>100.151318609883</v>
      </c>
      <c r="AO430" s="12" t="n">
        <v>13.5818247425352</v>
      </c>
      <c r="AP430" s="12" t="n">
        <v>9.41883424590448</v>
      </c>
      <c r="AQ430" s="12" t="n">
        <v>18.8192557189293</v>
      </c>
      <c r="AR430" s="13" t="n">
        <v>63.7794753316083</v>
      </c>
    </row>
    <row r="431">
      <c r="A431" s="14" t="s">
        <v>3</v>
      </c>
      <c r="B431" s="15" t="s">
        <v>47</v>
      </c>
      <c r="C431" s="15" t="s">
        <v>401</v>
      </c>
      <c r="D431" s="15" t="s">
        <v>401</v>
      </c>
      <c r="E431" s="15" t="s">
        <v>3</v>
      </c>
      <c r="F431" s="15" t="s">
        <v>3</v>
      </c>
      <c r="G431" s="15" t="s">
        <v>3</v>
      </c>
      <c r="H431" s="15" t="s">
        <v>3</v>
      </c>
      <c r="I431" s="15" t="s">
        <v>73</v>
      </c>
      <c r="J431" s="15" t="s">
        <v>73</v>
      </c>
      <c r="K431" s="15" t="s">
        <v>3</v>
      </c>
      <c r="L431" s="15" t="s">
        <v>3</v>
      </c>
      <c r="M431" s="15" t="s">
        <v>3</v>
      </c>
      <c r="N431" s="15" t="s">
        <v>3</v>
      </c>
      <c r="O431" s="15" t="s">
        <v>3</v>
      </c>
      <c r="P431" s="15" t="s">
        <v>3</v>
      </c>
      <c r="Q431" s="15" t="s">
        <v>3</v>
      </c>
      <c r="R431" s="15" t="s">
        <v>3</v>
      </c>
      <c r="S431" s="15" t="s">
        <v>3</v>
      </c>
      <c r="T431" s="15" t="s">
        <v>3</v>
      </c>
      <c r="U431" s="15" t="s">
        <v>3</v>
      </c>
      <c r="V431" s="15" t="s">
        <v>3</v>
      </c>
      <c r="W431" s="15" t="s">
        <v>3</v>
      </c>
      <c r="X431" s="15" t="s">
        <v>402</v>
      </c>
      <c r="Y431" s="15" t="s">
        <v>402</v>
      </c>
      <c r="Z431" s="15" t="s">
        <v>3</v>
      </c>
      <c r="AA431" s="15" t="s">
        <v>3</v>
      </c>
      <c r="AB431" s="15" t="s">
        <v>402</v>
      </c>
      <c r="AC431" s="15" t="s">
        <v>380</v>
      </c>
      <c r="AD431" s="15" t="s">
        <v>402</v>
      </c>
      <c r="AE431" s="15" t="s">
        <v>3</v>
      </c>
      <c r="AF431" s="15" t="s">
        <v>3</v>
      </c>
      <c r="AG431" s="15" t="s">
        <v>3</v>
      </c>
      <c r="AH431" s="15" t="s">
        <v>3</v>
      </c>
      <c r="AI431" s="15" t="s">
        <v>402</v>
      </c>
      <c r="AJ431" s="15" t="s">
        <v>3</v>
      </c>
      <c r="AK431" s="15" t="s">
        <v>120</v>
      </c>
      <c r="AL431" s="15" t="s">
        <v>3</v>
      </c>
      <c r="AM431" s="15" t="s">
        <v>120</v>
      </c>
      <c r="AN431" s="15" t="s">
        <v>262</v>
      </c>
      <c r="AO431" s="15" t="s">
        <v>3</v>
      </c>
      <c r="AP431" s="15" t="s">
        <v>3</v>
      </c>
      <c r="AQ431" s="15" t="s">
        <v>3</v>
      </c>
      <c r="AR431" s="16" t="s">
        <v>120</v>
      </c>
    </row>
    <row r="432">
      <c r="A432" s="17" t="s">
        <v>126</v>
      </c>
      <c r="B432" s="18" t="n">
        <v>1614</v>
      </c>
      <c r="C432" s="18" t="n">
        <v>178</v>
      </c>
      <c r="D432" s="18" t="n">
        <v>288</v>
      </c>
      <c r="E432" s="18" t="n">
        <v>289</v>
      </c>
      <c r="F432" s="18" t="n">
        <v>290</v>
      </c>
      <c r="G432" s="18" t="n">
        <v>269</v>
      </c>
      <c r="H432" s="18" t="n">
        <v>300</v>
      </c>
      <c r="I432" s="18" t="n">
        <v>737</v>
      </c>
      <c r="J432" s="18" t="n">
        <v>872</v>
      </c>
      <c r="K432" s="18" t="n">
        <v>1</v>
      </c>
      <c r="L432" s="18" t="n">
        <v>4</v>
      </c>
      <c r="M432" s="18" t="n">
        <v>81</v>
      </c>
      <c r="N432" s="18" t="n">
        <v>199</v>
      </c>
      <c r="O432" s="18" t="n">
        <v>128</v>
      </c>
      <c r="P432" s="18" t="n">
        <v>136</v>
      </c>
      <c r="Q432" s="18" t="n">
        <v>192</v>
      </c>
      <c r="R432" s="18" t="n">
        <v>214</v>
      </c>
      <c r="S432" s="18" t="n">
        <v>144</v>
      </c>
      <c r="T432" s="18" t="n">
        <v>90</v>
      </c>
      <c r="U432" s="18" t="n">
        <v>132</v>
      </c>
      <c r="V432" s="18" t="n">
        <v>149</v>
      </c>
      <c r="W432" s="18" t="n">
        <v>149</v>
      </c>
      <c r="X432" s="18" t="n">
        <v>339</v>
      </c>
      <c r="Y432" s="18" t="n">
        <v>460</v>
      </c>
      <c r="Z432" s="18" t="n">
        <v>283</v>
      </c>
      <c r="AA432" s="18" t="n">
        <v>214</v>
      </c>
      <c r="AB432" s="18" t="n">
        <v>119</v>
      </c>
      <c r="AC432" s="18" t="n">
        <v>91</v>
      </c>
      <c r="AD432" s="18" t="n">
        <v>40</v>
      </c>
      <c r="AE432" s="18" t="n">
        <v>11</v>
      </c>
      <c r="AF432" s="18" t="n">
        <v>12</v>
      </c>
      <c r="AG432" s="18" t="n">
        <v>15</v>
      </c>
      <c r="AH432" s="18" t="n">
        <v>9</v>
      </c>
      <c r="AI432" s="18" t="n">
        <v>21</v>
      </c>
      <c r="AJ432" s="18" t="n">
        <v>405</v>
      </c>
      <c r="AK432" s="18" t="n">
        <v>316</v>
      </c>
      <c r="AL432" s="18" t="n">
        <v>265</v>
      </c>
      <c r="AM432" s="18" t="n">
        <v>150</v>
      </c>
      <c r="AN432" s="18" t="n">
        <v>178</v>
      </c>
      <c r="AO432" s="18" t="n">
        <v>43</v>
      </c>
      <c r="AP432" s="18" t="n">
        <v>23</v>
      </c>
      <c r="AQ432" s="18" t="n">
        <v>66</v>
      </c>
      <c r="AR432" s="19" t="n">
        <v>168</v>
      </c>
    </row>
    <row r="433">
      <c r="A433" s="8" t="s">
        <v>127</v>
      </c>
      <c r="B433" s="15" t="n">
        <v>1614</v>
      </c>
      <c r="C433" s="15" t="n">
        <v>169.64</v>
      </c>
      <c r="D433" s="15" t="n">
        <v>273.04</v>
      </c>
      <c r="E433" s="15" t="n">
        <v>263.35</v>
      </c>
      <c r="F433" s="15" t="n">
        <v>269.81</v>
      </c>
      <c r="G433" s="15" t="n">
        <v>258.5</v>
      </c>
      <c r="H433" s="15" t="n">
        <v>379.67</v>
      </c>
      <c r="I433" s="15" t="n">
        <v>776.25</v>
      </c>
      <c r="J433" s="15" t="n">
        <v>831.02</v>
      </c>
      <c r="K433" s="15" t="n">
        <v>1.8</v>
      </c>
      <c r="L433" s="15" t="n">
        <v>4.92</v>
      </c>
      <c r="M433" s="15" t="n">
        <v>66.24</v>
      </c>
      <c r="N433" s="15" t="n">
        <v>182.56</v>
      </c>
      <c r="O433" s="15" t="n">
        <v>121.17</v>
      </c>
      <c r="P433" s="15" t="n">
        <v>156.71</v>
      </c>
      <c r="Q433" s="15" t="n">
        <v>216.49</v>
      </c>
      <c r="R433" s="15" t="n">
        <v>229.42</v>
      </c>
      <c r="S433" s="15" t="n">
        <v>143.79</v>
      </c>
      <c r="T433" s="15" t="n">
        <v>77.55</v>
      </c>
      <c r="U433" s="15" t="n">
        <v>138.94</v>
      </c>
      <c r="V433" s="15" t="n">
        <v>135.71</v>
      </c>
      <c r="W433" s="15" t="n">
        <v>145.41</v>
      </c>
      <c r="X433" s="15" t="n">
        <v>376.94</v>
      </c>
      <c r="Y433" s="15" t="n">
        <v>409.87</v>
      </c>
      <c r="Z433" s="15" t="n">
        <v>288.23</v>
      </c>
      <c r="AA433" s="15" t="n">
        <v>173.81</v>
      </c>
      <c r="AB433" s="15" t="n">
        <v>148.61</v>
      </c>
      <c r="AC433" s="15" t="n">
        <v>81.64</v>
      </c>
      <c r="AD433" s="15" t="n">
        <v>30.65</v>
      </c>
      <c r="AE433" s="15" t="n">
        <v>8.28</v>
      </c>
      <c r="AF433" s="15" t="n">
        <v>42.24</v>
      </c>
      <c r="AG433" s="15" t="n">
        <v>17.99</v>
      </c>
      <c r="AH433" s="15" t="n">
        <v>12</v>
      </c>
      <c r="AI433" s="15" t="n">
        <v>23.72</v>
      </c>
      <c r="AJ433" s="15" t="n">
        <v>376.9</v>
      </c>
      <c r="AK433" s="15" t="n">
        <v>292.75</v>
      </c>
      <c r="AL433" s="15" t="n">
        <v>271.99</v>
      </c>
      <c r="AM433" s="15" t="n">
        <v>171.99</v>
      </c>
      <c r="AN433" s="15" t="n">
        <v>158.82</v>
      </c>
      <c r="AO433" s="15" t="n">
        <v>38.75</v>
      </c>
      <c r="AP433" s="15" t="n">
        <v>22.92</v>
      </c>
      <c r="AQ433" s="15" t="n">
        <v>85.49</v>
      </c>
      <c r="AR433" s="16" t="n">
        <v>194.39</v>
      </c>
    </row>
    <row r="434">
      <c r="A434" s="20" t="s">
        <v>128</v>
      </c>
      <c r="B434" s="21" t="s">
        <v>3</v>
      </c>
      <c r="C434" s="21" t="s">
        <v>48</v>
      </c>
      <c r="D434" s="21" t="s">
        <v>93</v>
      </c>
      <c r="E434" s="21" t="s">
        <v>73</v>
      </c>
      <c r="F434" s="21" t="s">
        <v>100</v>
      </c>
      <c r="G434" s="21" t="s">
        <v>52</v>
      </c>
      <c r="H434" s="21" t="s">
        <v>106</v>
      </c>
      <c r="I434" s="21" t="s">
        <v>48</v>
      </c>
      <c r="J434" s="21" t="s">
        <v>93</v>
      </c>
      <c r="K434" s="21" t="s">
        <v>73</v>
      </c>
      <c r="L434" s="21" t="s">
        <v>100</v>
      </c>
      <c r="M434" s="21" t="s">
        <v>48</v>
      </c>
      <c r="N434" s="21" t="s">
        <v>93</v>
      </c>
      <c r="O434" s="21" t="s">
        <v>73</v>
      </c>
      <c r="P434" s="21" t="s">
        <v>100</v>
      </c>
      <c r="Q434" s="21" t="s">
        <v>52</v>
      </c>
      <c r="R434" s="21" t="s">
        <v>106</v>
      </c>
      <c r="S434" s="21" t="s">
        <v>129</v>
      </c>
      <c r="T434" s="21" t="s">
        <v>79</v>
      </c>
      <c r="U434" s="21" t="s">
        <v>59</v>
      </c>
      <c r="V434" s="21" t="s">
        <v>75</v>
      </c>
      <c r="W434" s="21" t="s">
        <v>54</v>
      </c>
      <c r="X434" s="21" t="s">
        <v>48</v>
      </c>
      <c r="Y434" s="21" t="s">
        <v>93</v>
      </c>
      <c r="Z434" s="21" t="s">
        <v>73</v>
      </c>
      <c r="AA434" s="21" t="s">
        <v>100</v>
      </c>
      <c r="AB434" s="21" t="s">
        <v>52</v>
      </c>
      <c r="AC434" s="21" t="s">
        <v>106</v>
      </c>
      <c r="AD434" s="21" t="s">
        <v>129</v>
      </c>
      <c r="AE434" s="21" t="s">
        <v>79</v>
      </c>
      <c r="AF434" s="21" t="s">
        <v>59</v>
      </c>
      <c r="AG434" s="21" t="s">
        <v>75</v>
      </c>
      <c r="AH434" s="21" t="s">
        <v>54</v>
      </c>
      <c r="AI434" s="21" t="s">
        <v>130</v>
      </c>
      <c r="AJ434" s="21" t="s">
        <v>48</v>
      </c>
      <c r="AK434" s="21" t="s">
        <v>93</v>
      </c>
      <c r="AL434" s="21" t="s">
        <v>73</v>
      </c>
      <c r="AM434" s="21" t="s">
        <v>100</v>
      </c>
      <c r="AN434" s="21" t="s">
        <v>52</v>
      </c>
      <c r="AO434" s="21" t="s">
        <v>106</v>
      </c>
      <c r="AP434" s="21" t="s">
        <v>129</v>
      </c>
      <c r="AQ434" s="21" t="s">
        <v>79</v>
      </c>
      <c r="AR434" s="22" t="s">
        <v>59</v>
      </c>
    </row>
  </sheetData>
  <mergeCells count="60">
    <mergeCell ref="C6:H6"/>
    <mergeCell ref="I6:L6"/>
    <mergeCell ref="M6:W6"/>
    <mergeCell ref="X6:AI6"/>
    <mergeCell ref="AJ6:AR6"/>
    <mergeCell ref="C47:H47"/>
    <mergeCell ref="I47:L47"/>
    <mergeCell ref="M47:W47"/>
    <mergeCell ref="X47:AI47"/>
    <mergeCell ref="AJ47:AR47"/>
    <mergeCell ref="C82:H82"/>
    <mergeCell ref="I82:L82"/>
    <mergeCell ref="M82:W82"/>
    <mergeCell ref="X82:AI82"/>
    <mergeCell ref="AJ82:AR82"/>
    <mergeCell ref="C105:H105"/>
    <mergeCell ref="I105:L105"/>
    <mergeCell ref="M105:W105"/>
    <mergeCell ref="X105:AI105"/>
    <mergeCell ref="AJ105:AR105"/>
    <mergeCell ref="C134:H134"/>
    <mergeCell ref="I134:L134"/>
    <mergeCell ref="M134:W134"/>
    <mergeCell ref="X134:AI134"/>
    <mergeCell ref="AJ134:AR134"/>
    <mergeCell ref="C172:H172"/>
    <mergeCell ref="I172:L172"/>
    <mergeCell ref="M172:W172"/>
    <mergeCell ref="X172:AI172"/>
    <mergeCell ref="AJ172:AR172"/>
    <mergeCell ref="C210:H210"/>
    <mergeCell ref="I210:L210"/>
    <mergeCell ref="M210:W210"/>
    <mergeCell ref="X210:AI210"/>
    <mergeCell ref="AJ210:AR210"/>
    <mergeCell ref="C248:H248"/>
    <mergeCell ref="I248:L248"/>
    <mergeCell ref="M248:W248"/>
    <mergeCell ref="X248:AI248"/>
    <mergeCell ref="AJ248:AR248"/>
    <mergeCell ref="C286:H286"/>
    <mergeCell ref="I286:L286"/>
    <mergeCell ref="M286:W286"/>
    <mergeCell ref="X286:AI286"/>
    <mergeCell ref="AJ286:AR286"/>
    <mergeCell ref="C324:H324"/>
    <mergeCell ref="I324:L324"/>
    <mergeCell ref="M324:W324"/>
    <mergeCell ref="X324:AI324"/>
    <mergeCell ref="AJ324:AR324"/>
    <mergeCell ref="C362:H362"/>
    <mergeCell ref="I362:L362"/>
    <mergeCell ref="M362:W362"/>
    <mergeCell ref="X362:AI362"/>
    <mergeCell ref="AJ362:AR362"/>
    <mergeCell ref="C400:H400"/>
    <mergeCell ref="I400:L400"/>
    <mergeCell ref="M400:W400"/>
    <mergeCell ref="X400:AI400"/>
    <mergeCell ref="AJ400:AR400"/>
  </mergeCell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nicholas</dc:creator>
  <cp:lastModifiedBy>nicholas</cp:lastModifiedBy>
  <dcterms:created xsi:type="dcterms:W3CDTF">2026-09-11T14:10:51Z</dcterms:created>
</coreProperties>
</file>