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C" sheetId="1" state="visible" r:id="rId1"/>
    <sheet name="Tables" sheetId="2" state="visible" r:id="rId2"/>
  </sheets>
</workbook>
</file>

<file path=xl/sharedStrings.xml><?xml version="1.0" encoding="utf-8"?>
<sst xmlns="http://schemas.openxmlformats.org/spreadsheetml/2006/main" count="142" uniqueCount="142">
  <si>
    <t xml:space="preserve">Table of Contents</t>
  </si>
  <si>
    <t xml:space="preserve">RIEUK Q19-Q22 (Weighting and Cleaning/RIEUKnewwghts.sav, n=1060, weight=final_wt)</t>
  </si>
  <si>
    <t xml:space="preserve">Q19 Big John / Thomas Skinner celebrity-politician approach question by BANNER (voting intention)</t>
  </si>
  <si>
    <t xml:space="preserve"/>
  </si>
  <si>
    <t xml:space="preserve">Age</t>
  </si>
  <si>
    <t xml:space="preserve">Gender</t>
  </si>
  <si>
    <t xml:space="preserve">Region</t>
  </si>
  <si>
    <t xml:space="preserve">2024 vote</t>
  </si>
  <si>
    <t xml:space="preserve">Voting intention</t>
  </si>
  <si>
    <t xml:space="preserve">Column %
Weighted Count
Column Comparisons</t>
  </si>
  <si>
    <t xml:space="preserve">Total</t>
  </si>
  <si>
    <t xml:space="preserve">18 - 24</t>
  </si>
  <si>
    <t xml:space="preserve">25 - 34</t>
  </si>
  <si>
    <t xml:space="preserve">35 - 44</t>
  </si>
  <si>
    <t xml:space="preserve">45 - 54</t>
  </si>
  <si>
    <t xml:space="preserve">55 - 64</t>
  </si>
  <si>
    <t xml:space="preserve">65+</t>
  </si>
  <si>
    <t xml:space="preserve">Male</t>
  </si>
  <si>
    <t xml:space="preserve">Female</t>
  </si>
  <si>
    <t xml:space="preserve">Other</t>
  </si>
  <si>
    <t xml:space="preserve">Prefer not to say</t>
  </si>
  <si>
    <t xml:space="preserve">North East England</t>
  </si>
  <si>
    <t xml:space="preserve">North West England</t>
  </si>
  <si>
    <t xml:space="preserve">East Midlands</t>
  </si>
  <si>
    <t xml:space="preserve">East of England</t>
  </si>
  <si>
    <t xml:space="preserve">Greater London</t>
  </si>
  <si>
    <t xml:space="preserve">South East England</t>
  </si>
  <si>
    <t xml:space="preserve">South West England</t>
  </si>
  <si>
    <t xml:space="preserve">Wales</t>
  </si>
  <si>
    <t xml:space="preserve">Scotland</t>
  </si>
  <si>
    <t xml:space="preserve">Yorkshire and the Humber</t>
  </si>
  <si>
    <t xml:space="preserve">West Midlands</t>
  </si>
  <si>
    <t xml:space="preserve">I did not vote</t>
  </si>
  <si>
    <t xml:space="preserve">Labour</t>
  </si>
  <si>
    <t xml:space="preserve">Conservative</t>
  </si>
  <si>
    <t xml:space="preserve">Reform UK</t>
  </si>
  <si>
    <t xml:space="preserve">Liberal Democrats</t>
  </si>
  <si>
    <t xml:space="preserve">Green Party</t>
  </si>
  <si>
    <t xml:space="preserve">Scottish National Party (SNP)</t>
  </si>
  <si>
    <t xml:space="preserve">Plaid Cymru</t>
  </si>
  <si>
    <t xml:space="preserve">An independent candidate or other party</t>
  </si>
  <si>
    <t xml:space="preserve">I voted but can't remember who for</t>
  </si>
  <si>
    <t xml:space="preserve">I was too young to vote (under 18 in July 2024)</t>
  </si>
  <si>
    <t xml:space="preserve">SNP</t>
  </si>
  <si>
    <t xml:space="preserve">Independent / other</t>
  </si>
  <si>
    <t xml:space="preserve">Would not vote</t>
  </si>
  <si>
    <t xml:space="preserve">Big John</t>
  </si>
  <si>
    <t xml:space="preserve">-</t>
  </si>
  <si>
    <t xml:space="preserve">D</t>
  </si>
  <si>
    <t xml:space="preserve">A B</t>
  </si>
  <si>
    <t xml:space="preserve">H</t>
  </si>
  <si>
    <t xml:space="preserve">A D E F G H K</t>
  </si>
  <si>
    <t xml:space="preserve">H K</t>
  </si>
  <si>
    <t xml:space="preserve">A C D E H K</t>
  </si>
  <si>
    <t xml:space="preserve">D H K</t>
  </si>
  <si>
    <t xml:space="preserve">A C I</t>
  </si>
  <si>
    <t xml:space="preserve">A</t>
  </si>
  <si>
    <t xml:space="preserve">Thomas Skinner</t>
  </si>
  <si>
    <t xml:space="preserve">E</t>
  </si>
  <si>
    <t xml:space="preserve">C D</t>
  </si>
  <si>
    <t xml:space="preserve">I</t>
  </si>
  <si>
    <t xml:space="preserve">F I</t>
  </si>
  <si>
    <t xml:space="preserve">A B E F G I</t>
  </si>
  <si>
    <t xml:space="preserve">A B E F G I J K</t>
  </si>
  <si>
    <t xml:space="preserve">B C D E F H I</t>
  </si>
  <si>
    <t xml:space="preserve">B D E F</t>
  </si>
  <si>
    <t xml:space="preserve">Don't know</t>
  </si>
  <si>
    <t xml:space="preserve">A B F</t>
  </si>
  <si>
    <t xml:space="preserve">C</t>
  </si>
  <si>
    <t xml:space="preserve">A C</t>
  </si>
  <si>
    <t xml:space="preserve">C I</t>
  </si>
  <si>
    <t xml:space="preserve">B D</t>
  </si>
  <si>
    <t xml:space="preserve">B</t>
  </si>
  <si>
    <t xml:space="preserve">A B C D E F G H J L</t>
  </si>
  <si>
    <t xml:space="preserve">A B C E F</t>
  </si>
  <si>
    <t xml:space="preserve">Column n</t>
  </si>
  <si>
    <t xml:space="preserve">Column Population</t>
  </si>
  <si>
    <t xml:space="preserve">Column Names</t>
  </si>
  <si>
    <t xml:space="preserve">F</t>
  </si>
  <si>
    <t xml:space="preserve">G</t>
  </si>
  <si>
    <t xml:space="preserve">J</t>
  </si>
  <si>
    <t xml:space="preserve">K</t>
  </si>
  <si>
    <t xml:space="preserve">L</t>
  </si>
  <si>
    <t xml:space="preserve">Q20 MaxDiff: % of appearances (5-name sets) picked as MOST wanted PM vs LEAST wanted PM, by candidate (RAW pick-rate from the raw MaxDiff design files, NOT adjusted for the rotation design - not a substitute for a proper MaxDiff/HB utility model; 'Column n'/'Column Population' footer = whole-sample n, NOT the per-candidate appearance base - see the weighted-count sub-row on each candidate's own row for that)</t>
  </si>
  <si>
    <t xml:space="preserve">% picked MOST wanted PM</t>
  </si>
  <si>
    <t xml:space="preserve">% picked LEAST wanted PM</t>
  </si>
  <si>
    <t xml:space="preserve">David Attenborough</t>
  </si>
  <si>
    <t xml:space="preserve">Martin Lewis</t>
  </si>
  <si>
    <t xml:space="preserve">Stephen Fry</t>
  </si>
  <si>
    <t xml:space="preserve">Jeremy Clarkson</t>
  </si>
  <si>
    <t xml:space="preserve">Kemi Badenoch</t>
  </si>
  <si>
    <t xml:space="preserve">Nigel Farage</t>
  </si>
  <si>
    <t xml:space="preserve">Louis Theroux</t>
  </si>
  <si>
    <t xml:space="preserve">Richard Osman</t>
  </si>
  <si>
    <t xml:space="preserve">Piers Morgan</t>
  </si>
  <si>
    <t xml:space="preserve">Emma Thompson</t>
  </si>
  <si>
    <t xml:space="preserve">Gareth Southgate</t>
  </si>
  <si>
    <t xml:space="preserve">Carol Vorderman</t>
  </si>
  <si>
    <t xml:space="preserve">Sebastien Coe</t>
  </si>
  <si>
    <t xml:space="preserve">Nigella Lawson</t>
  </si>
  <si>
    <t xml:space="preserve">Gary Lineker</t>
  </si>
  <si>
    <t xml:space="preserve">Victoria Coren Mitchell</t>
  </si>
  <si>
    <t xml:space="preserve">Sandi Toksvig</t>
  </si>
  <si>
    <t xml:space="preserve">Zack Polanski</t>
  </si>
  <si>
    <t xml:space="preserve">Claudia Winkleman</t>
  </si>
  <si>
    <t xml:space="preserve">Keir Starmer</t>
  </si>
  <si>
    <t xml:space="preserve">Sarina Wiegman</t>
  </si>
  <si>
    <t xml:space="preserve">Naga Munchetty</t>
  </si>
  <si>
    <t xml:space="preserve">Marina Hyde</t>
  </si>
  <si>
    <t xml:space="preserve">Q21 Final head-to-head of 4 candidates - who was ranked 1st (from Q21.R1) by BANNER (voting intention)</t>
  </si>
  <si>
    <t xml:space="preserve">A B C</t>
  </si>
  <si>
    <t xml:space="preserve">A B C D</t>
  </si>
  <si>
    <t xml:space="preserve">A D</t>
  </si>
  <si>
    <t xml:space="preserve">A B I</t>
  </si>
  <si>
    <t xml:space="preserve">B C D</t>
  </si>
  <si>
    <t xml:space="preserve">B H K</t>
  </si>
  <si>
    <t xml:space="preserve">G J</t>
  </si>
  <si>
    <t xml:space="preserve">A B C E F G J</t>
  </si>
  <si>
    <t xml:space="preserve">B C D E F G I</t>
  </si>
  <si>
    <t xml:space="preserve">H I</t>
  </si>
  <si>
    <t xml:space="preserve">E F</t>
  </si>
  <si>
    <t xml:space="preserve">G I J</t>
  </si>
  <si>
    <t xml:space="preserve">H I K L</t>
  </si>
  <si>
    <t xml:space="preserve">A C D H I K L</t>
  </si>
  <si>
    <t xml:space="preserve">D H I K L</t>
  </si>
  <si>
    <t xml:space="preserve">A C G</t>
  </si>
  <si>
    <t xml:space="preserve">A G</t>
  </si>
  <si>
    <t xml:space="preserve">None of these</t>
  </si>
  <si>
    <t xml:space="preserve">Q22 Which of the following comes closest to your view? (politicians vs celebrities) by BANNER (voting intention)</t>
  </si>
  <si>
    <t xml:space="preserve">Politicians represent us because they are elected and accountable. Celebrities have no right to political influence</t>
  </si>
  <si>
    <t xml:space="preserve">C D E</t>
  </si>
  <si>
    <t xml:space="preserve">A F H I</t>
  </si>
  <si>
    <t xml:space="preserve">F H I</t>
  </si>
  <si>
    <t xml:space="preserve">A E F H I</t>
  </si>
  <si>
    <t xml:space="preserve">A E F I</t>
  </si>
  <si>
    <t xml:space="preserve">Celebrities often understand ordinary life better than career politicians who have never had a proper job</t>
  </si>
  <si>
    <t xml:space="preserve">B F</t>
  </si>
  <si>
    <t xml:space="preserve">Both politicians and celebrities are out of touch. Neither represents ordinary Britain</t>
  </si>
  <si>
    <t xml:space="preserve">J L</t>
  </si>
  <si>
    <t xml:space="preserve">I J</t>
  </si>
  <si>
    <t xml:space="preserve">B C D E G H I</t>
  </si>
  <si>
    <t xml:space="preserve">A B C D E F G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</si>
</sst>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0.0%"/>
    <numFmt numFmtId="167" formatCode="0.0%"/>
    <numFmt numFmtId="168" formatCode="0.0"/>
    <numFmt numFmtId="169" formatCode="0.0"/>
  </numFmts>
  <fonts count="9">
    <font>
      <sz val="11"/>
      <color rgb="FF000000"/>
      <name val="Calibri"/>
      <family val="2"/>
      <scheme val="minor"/>
    </font>
    <font>
      <sz val="14"/>
      <color rgb="FF000000"/>
      <name val="Arial"/>
      <b/>
    </font>
    <font>
      <sz val="9"/>
      <color rgb="FF000000"/>
      <name val="Arial"/>
      <i/>
    </font>
    <font>
      <sz val="11"/>
      <color theme="10"/>
      <name val="Calibri"/>
      <u val="single"/>
    </font>
    <font>
      <sz val="10"/>
      <color rgb="FF0563C1"/>
      <name val="Arial"/>
      <u val="single"/>
    </font>
    <font>
      <sz val="10"/>
      <color rgb="FF000000"/>
      <name val="Arial"/>
      <b/>
    </font>
    <font>
      <sz val="10"/>
      <color rgb="FF000000"/>
      <name val="Arial"/>
    </font>
    <font>
      <sz val="10"/>
      <color rgb="FFFFFFFF"/>
      <name val="Arial"/>
      <b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6BABF2"/>
      </patternFill>
    </fill>
    <fill>
      <patternFill patternType="solid">
        <fgColor rgb="FFE8F0FE"/>
      </patternFill>
    </fill>
  </fills>
  <borders count="9">
    <border>
      <left/>
      <right/>
      <top/>
      <bottom/>
      <diagonal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8" fillId="0" borderId="2" xfId="0" applyFont="1" applyBorder="1"/>
    <xf numFmtId="0" fontId="6" fillId="0" borderId="4" xfId="0" applyFont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6" fillId="0" borderId="4" xfId="0" applyFont="1" applyBorder="1"/>
    <xf numFmtId="166" fontId="6" fillId="0" borderId="0" xfId="0" applyFont="1" applyNumberFormat="1" applyAlignment="1">
      <alignment horizontal="right"/>
    </xf>
    <xf numFmtId="167" fontId="6" fillId="0" borderId="5" xfId="0" applyFont="1" applyNumberFormat="1" applyBorder="1" applyAlignment="1">
      <alignment horizontal="right"/>
    </xf>
    <xf numFmtId="0" fontId="8" fillId="4" borderId="4" xfId="0" applyFont="1" applyFill="1" applyBorder="1"/>
    <xf numFmtId="168" fontId="6" fillId="4" borderId="0" xfId="0" applyFont="1" applyNumberFormat="1" applyFill="1" applyAlignment="1">
      <alignment horizontal="right"/>
    </xf>
    <xf numFmtId="169" fontId="6" fillId="4" borderId="5" xfId="0" applyFont="1" applyNumberFormat="1" applyFill="1" applyBorder="1" applyAlignment="1">
      <alignment horizontal="right"/>
    </xf>
    <xf numFmtId="0" fontId="8" fillId="0" borderId="4" xfId="0" applyFont="1" applyBorder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right"/>
    </xf>
    <xf numFmtId="0" fontId="6" fillId="4" borderId="4" xfId="0" applyFont="1" applyFill="1" applyBorder="1"/>
    <xf numFmtId="0" fontId="6" fillId="4" borderId="0" xfId="0" applyFont="1" applyFill="1" applyAlignment="1">
      <alignment horizontal="right"/>
    </xf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/>
    <xf numFmtId="0" fontId="6" fillId="4" borderId="7" xfId="0" applyFont="1" applyFill="1" applyBorder="1" applyAlignment="1">
      <alignment horizontal="right"/>
    </xf>
    <xf numFmtId="0" fontId="6" fillId="4" borderId="8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80.71" hidden="0" customWidth="1"/>
  </cols>
  <sheetData>
    <row r="1">
      <c r="A1" s="1" t="s">
        <v>0</v>
      </c>
    </row>
    <row r="2">
      <c r="A2" s="2" t="s">
        <v>1</v>
      </c>
    </row>
    <row r="4">
      <c r="A4" s="4" t="str">
        <f>=HYPERLINK("#'Tables'!A5", "Q19 - Big John vs Thomas Skinner approach")</f>
      </c>
    </row>
    <row r="5">
      <c r="A5" s="4" t="str">
        <f>=HYPERLINK("#'Tables'!A22", "Q20 - MaxDiff raw pick-rates (Most/Least)")</f>
      </c>
    </row>
    <row r="6">
      <c r="A6" s="4" t="str">
        <f>=HYPERLINK("#'Tables'!A105", "Q21 - Ranked 1st among final 4 candidates")</f>
      </c>
    </row>
    <row r="7">
      <c r="A7" s="4" t="str">
        <f>=HYPERLINK("#'Tables'!A128", "Q22 - Politicians vs celebrities view")</f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1" topLeftCell="B1" activePane="topRight" state="frozen"/>
      <selection pane="topRight"/>
    </sheetView>
  </sheetViews>
  <sheetFormatPr defaultRowHeight="15.0" baseColWidth="10"/>
  <cols>
    <col min="1" max="1" width="50.71" hidden="0" customWidth="1"/>
    <col min="2" max="2" width="14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4.71" hidden="0" customWidth="1"/>
    <col min="9" max="9" width="14.71" hidden="0" customWidth="1"/>
    <col min="10" max="10" width="14.71" hidden="0" customWidth="1"/>
    <col min="11" max="11" width="14.71" hidden="0" customWidth="1"/>
    <col min="12" max="12" width="14.71" hidden="0" customWidth="1"/>
    <col min="13" max="13" width="14.71" hidden="0" customWidth="1"/>
    <col min="14" max="14" width="14.71" hidden="0" customWidth="1"/>
    <col min="15" max="15" width="14.71" hidden="0" customWidth="1"/>
    <col min="16" max="16" width="14.71" hidden="0" customWidth="1"/>
    <col min="17" max="17" width="14.71" hidden="0" customWidth="1"/>
    <col min="18" max="18" width="14.71" hidden="0" customWidth="1"/>
    <col min="19" max="19" width="14.71" hidden="0" customWidth="1"/>
    <col min="20" max="20" width="14.71" hidden="0" customWidth="1"/>
    <col min="21" max="21" width="14.71" hidden="0" customWidth="1"/>
    <col min="22" max="22" width="14.71" hidden="0" customWidth="1"/>
    <col min="23" max="23" width="14.71" hidden="0" customWidth="1"/>
    <col min="24" max="24" width="14.71" hidden="0" customWidth="1"/>
    <col min="25" max="25" width="14.71" hidden="0" customWidth="1"/>
    <col min="26" max="26" width="14.71" hidden="0" customWidth="1"/>
    <col min="27" max="27" width="14.71" hidden="0" customWidth="1"/>
    <col min="28" max="28" width="14.71" hidden="0" customWidth="1"/>
    <col min="29" max="29" width="14.71" hidden="0" customWidth="1"/>
    <col min="30" max="30" width="14.71" hidden="0" customWidth="1"/>
    <col min="31" max="31" width="14.71" hidden="0" customWidth="1"/>
    <col min="32" max="32" width="14.71" hidden="0" customWidth="1"/>
    <col min="33" max="33" width="14.71" hidden="0" customWidth="1"/>
    <col min="34" max="34" width="14.71" hidden="0" customWidth="1"/>
    <col min="35" max="35" width="14.71" hidden="0" customWidth="1"/>
    <col min="36" max="36" width="14.71" hidden="0" customWidth="1"/>
    <col min="37" max="37" width="14.71" hidden="0" customWidth="1"/>
    <col min="38" max="38" width="14.71" hidden="0" customWidth="1"/>
    <col min="39" max="39" width="14.71" hidden="0" customWidth="1"/>
    <col min="40" max="40" width="14.71" hidden="0" customWidth="1"/>
    <col min="41" max="41" width="14.71" hidden="0" customWidth="1"/>
    <col min="42" max="42" width="14.71" hidden="0" customWidth="1"/>
    <col min="43" max="43" width="14.71" hidden="0" customWidth="1"/>
    <col min="44" max="44" width="14.71" hidden="0" customWidth="1"/>
    <col min="45" max="45" width="14.71" hidden="0" customWidth="1"/>
    <col min="46" max="46" width="14.71" hidden="0" customWidth="1"/>
    <col min="47" max="47" width="14.71" hidden="0" customWidth="1"/>
    <col min="48" max="48" width="14.71" hidden="0" customWidth="1"/>
    <col min="49" max="49" width="14.71" hidden="0" customWidth="1"/>
    <col min="50" max="50" width="14.71" hidden="0" customWidth="1"/>
    <col min="51" max="51" width="14.71" hidden="0" customWidth="1"/>
    <col min="52" max="52" width="14.71" hidden="0" customWidth="1"/>
    <col min="53" max="53" width="14.71" hidden="0" customWidth="1"/>
    <col min="54" max="54" width="14.71" hidden="0" customWidth="1"/>
    <col min="55" max="55" width="14.71" hidden="0" customWidth="1"/>
    <col min="56" max="56" width="14.71" hidden="0" customWidth="1"/>
    <col min="57" max="57" width="14.71" hidden="0" customWidth="1"/>
    <col min="58" max="58" width="14.71" hidden="0" customWidth="1"/>
    <col min="59" max="59" width="14.71" hidden="0" customWidth="1"/>
    <col min="60" max="60" width="14.71" hidden="0" customWidth="1"/>
  </cols>
  <sheetData>
    <row r="4">
      <c r="A4" s="4" t="str">
        <f>=HYPERLINK("#'TOC'!A1", "Back to TOC")</f>
      </c>
    </row>
    <row r="5">
      <c r="A5" s="5" t="s">
        <v>2</v>
      </c>
    </row>
    <row r="6">
      <c r="A6" s="6" t="s">
        <v>3</v>
      </c>
      <c r="B6" s="7" t="s">
        <v>3</v>
      </c>
      <c r="C6" s="8" t="s">
        <v>4</v>
      </c>
      <c r="D6" s="9"/>
      <c r="E6" s="9"/>
      <c r="F6" s="9"/>
      <c r="G6" s="9"/>
      <c r="H6" s="10"/>
      <c r="I6" s="8" t="s">
        <v>5</v>
      </c>
      <c r="J6" s="9"/>
      <c r="K6" s="9"/>
      <c r="L6" s="10"/>
      <c r="M6" s="8" t="s">
        <v>6</v>
      </c>
      <c r="N6" s="9"/>
      <c r="O6" s="9"/>
      <c r="P6" s="9"/>
      <c r="Q6" s="9"/>
      <c r="R6" s="9"/>
      <c r="S6" s="9"/>
      <c r="T6" s="9"/>
      <c r="U6" s="9"/>
      <c r="V6" s="9"/>
      <c r="W6" s="10"/>
      <c r="X6" s="8" t="s">
        <v>7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10"/>
      <c r="AJ6" s="8" t="s">
        <v>8</v>
      </c>
      <c r="AK6" s="9"/>
      <c r="AL6" s="9"/>
      <c r="AM6" s="9"/>
      <c r="AN6" s="9"/>
      <c r="AO6" s="9"/>
      <c r="AP6" s="9"/>
      <c r="AQ6" s="9"/>
      <c r="AR6" s="10"/>
    </row>
    <row r="7" ht="45" customHeight="1">
      <c r="A7" s="11" t="s">
        <v>9</v>
      </c>
      <c r="B7" s="12" t="s">
        <v>10</v>
      </c>
      <c r="C7" s="13" t="s">
        <v>11</v>
      </c>
      <c r="D7" s="13" t="s">
        <v>12</v>
      </c>
      <c r="E7" s="13" t="s">
        <v>13</v>
      </c>
      <c r="F7" s="13" t="s">
        <v>14</v>
      </c>
      <c r="G7" s="13" t="s">
        <v>15</v>
      </c>
      <c r="H7" s="12" t="s">
        <v>16</v>
      </c>
      <c r="I7" s="13" t="s">
        <v>17</v>
      </c>
      <c r="J7" s="13" t="s">
        <v>18</v>
      </c>
      <c r="K7" s="13" t="s">
        <v>19</v>
      </c>
      <c r="L7" s="12" t="s">
        <v>20</v>
      </c>
      <c r="M7" s="13" t="s">
        <v>21</v>
      </c>
      <c r="N7" s="13" t="s">
        <v>22</v>
      </c>
      <c r="O7" s="13" t="s">
        <v>23</v>
      </c>
      <c r="P7" s="13" t="s">
        <v>24</v>
      </c>
      <c r="Q7" s="13" t="s">
        <v>25</v>
      </c>
      <c r="R7" s="13" t="s">
        <v>26</v>
      </c>
      <c r="S7" s="13" t="s">
        <v>27</v>
      </c>
      <c r="T7" s="13" t="s">
        <v>28</v>
      </c>
      <c r="U7" s="13" t="s">
        <v>29</v>
      </c>
      <c r="V7" s="13" t="s">
        <v>30</v>
      </c>
      <c r="W7" s="12" t="s">
        <v>31</v>
      </c>
      <c r="X7" s="13" t="s">
        <v>32</v>
      </c>
      <c r="Y7" s="13" t="s">
        <v>33</v>
      </c>
      <c r="Z7" s="13" t="s">
        <v>34</v>
      </c>
      <c r="AA7" s="13" t="s">
        <v>35</v>
      </c>
      <c r="AB7" s="13" t="s">
        <v>36</v>
      </c>
      <c r="AC7" s="13" t="s">
        <v>37</v>
      </c>
      <c r="AD7" s="13" t="s">
        <v>38</v>
      </c>
      <c r="AE7" s="13" t="s">
        <v>39</v>
      </c>
      <c r="AF7" s="13" t="s">
        <v>40</v>
      </c>
      <c r="AG7" s="13" t="s">
        <v>41</v>
      </c>
      <c r="AH7" s="13" t="s">
        <v>20</v>
      </c>
      <c r="AI7" s="12" t="s">
        <v>42</v>
      </c>
      <c r="AJ7" s="13" t="s">
        <v>35</v>
      </c>
      <c r="AK7" s="13" t="s">
        <v>33</v>
      </c>
      <c r="AL7" s="13" t="s">
        <v>34</v>
      </c>
      <c r="AM7" s="13" t="s">
        <v>36</v>
      </c>
      <c r="AN7" s="13" t="s">
        <v>37</v>
      </c>
      <c r="AO7" s="13" t="s">
        <v>43</v>
      </c>
      <c r="AP7" s="13" t="s">
        <v>39</v>
      </c>
      <c r="AQ7" s="13" t="s">
        <v>44</v>
      </c>
      <c r="AR7" s="12" t="s">
        <v>45</v>
      </c>
    </row>
    <row r="8">
      <c r="A8" s="14" t="s">
        <v>46</v>
      </c>
      <c r="B8" s="15" t="n">
        <v>0.470119727641435</v>
      </c>
      <c r="C8" s="15" t="n">
        <v>0.498112476222746</v>
      </c>
      <c r="D8" s="15" t="n">
        <v>0.484052713695451</v>
      </c>
      <c r="E8" s="15" t="n">
        <v>0.506635484606855</v>
      </c>
      <c r="F8" s="15" t="n">
        <v>0.440081658534006</v>
      </c>
      <c r="G8" s="15" t="n">
        <v>0.45350666559635</v>
      </c>
      <c r="H8" s="15" t="n">
        <v>0.454846598426655</v>
      </c>
      <c r="I8" s="15" t="n">
        <v>0.486121833855992</v>
      </c>
      <c r="J8" s="15" t="n">
        <v>0.455167101568415</v>
      </c>
      <c r="K8" s="15" t="n">
        <v>1</v>
      </c>
      <c r="L8" s="15" t="n">
        <v>0</v>
      </c>
      <c r="M8" s="15" t="n">
        <v>0.439214437520355</v>
      </c>
      <c r="N8" s="15" t="n">
        <v>0.529854028002084</v>
      </c>
      <c r="O8" s="15" t="n">
        <v>0.551848768071842</v>
      </c>
      <c r="P8" s="15" t="n">
        <v>0.383727359210561</v>
      </c>
      <c r="Q8" s="15" t="n">
        <v>0.434097272611247</v>
      </c>
      <c r="R8" s="15" t="n">
        <v>0.429623961995365</v>
      </c>
      <c r="S8" s="15" t="n">
        <v>0.440010419025993</v>
      </c>
      <c r="T8" s="15" t="n">
        <v>0.3591223211947</v>
      </c>
      <c r="U8" s="15" t="n">
        <v>0.640395630662486</v>
      </c>
      <c r="V8" s="15" t="n">
        <v>0.490369283774986</v>
      </c>
      <c r="W8" s="15" t="n">
        <v>0.459095641003898</v>
      </c>
      <c r="X8" s="15" t="n">
        <v>0.432920890913831</v>
      </c>
      <c r="Y8" s="15" t="n">
        <v>0.635387835100353</v>
      </c>
      <c r="Z8" s="15" t="n">
        <v>0.393311122899828</v>
      </c>
      <c r="AA8" s="15" t="n">
        <v>0.337818736758296</v>
      </c>
      <c r="AB8" s="15" t="n">
        <v>0.478196843337474</v>
      </c>
      <c r="AC8" s="15" t="n">
        <v>0.518567423287055</v>
      </c>
      <c r="AD8" s="15" t="n">
        <v>0.58835090598213</v>
      </c>
      <c r="AE8" s="15" t="n">
        <v>0</v>
      </c>
      <c r="AF8" s="15" t="n">
        <v>0.333333333333333</v>
      </c>
      <c r="AG8" s="15" t="n">
        <v>0.41795920223529</v>
      </c>
      <c r="AH8" s="15" t="n">
        <v>0</v>
      </c>
      <c r="AI8" s="15" t="n">
        <v>0.395782137830331</v>
      </c>
      <c r="AJ8" s="15" t="n">
        <v>0.255030314448663</v>
      </c>
      <c r="AK8" s="15" t="n">
        <v>0.633821484132456</v>
      </c>
      <c r="AL8" s="15" t="n">
        <v>0.457852340398182</v>
      </c>
      <c r="AM8" s="15" t="n">
        <v>0.536962196030035</v>
      </c>
      <c r="AN8" s="15" t="n">
        <v>0.636696664356065</v>
      </c>
      <c r="AO8" s="15" t="n">
        <v>0.737132501092272</v>
      </c>
      <c r="AP8" s="15" t="n">
        <v>0.443475323390928</v>
      </c>
      <c r="AQ8" s="15" t="n">
        <v>0.571646240633126</v>
      </c>
      <c r="AR8" s="16" t="n">
        <v>0.392045467039745</v>
      </c>
    </row>
    <row r="9">
      <c r="A9" s="17" t="s">
        <v>3</v>
      </c>
      <c r="B9" s="18" t="n">
        <v>497.981116073824</v>
      </c>
      <c r="C9" s="18" t="n">
        <v>55.4952451495189</v>
      </c>
      <c r="D9" s="18" t="n">
        <v>86.7997269346282</v>
      </c>
      <c r="E9" s="18" t="n">
        <v>87.623902331268</v>
      </c>
      <c r="F9" s="18" t="n">
        <v>77.7660718937239</v>
      </c>
      <c r="G9" s="18" t="n">
        <v>76.880746400224</v>
      </c>
      <c r="H9" s="18" t="n">
        <v>113.415423364461</v>
      </c>
      <c r="I9" s="18" t="n">
        <v>248.711923397883</v>
      </c>
      <c r="J9" s="18" t="n">
        <v>248.571232299304</v>
      </c>
      <c r="K9" s="18" t="n">
        <v>0.697960376637134</v>
      </c>
      <c r="L9" s="18" t="n">
        <v>0</v>
      </c>
      <c r="M9" s="18" t="n">
        <v>19.094110823329</v>
      </c>
      <c r="N9" s="18" t="n">
        <v>63.4853399824428</v>
      </c>
      <c r="O9" s="18" t="n">
        <v>43.8854360295579</v>
      </c>
      <c r="P9" s="18" t="n">
        <v>39.4669290440007</v>
      </c>
      <c r="Q9" s="18" t="n">
        <v>61.6780465543375</v>
      </c>
      <c r="R9" s="18" t="n">
        <v>64.6868346705487</v>
      </c>
      <c r="S9" s="18" t="n">
        <v>41.5232587908444</v>
      </c>
      <c r="T9" s="18" t="n">
        <v>18.2777383817167</v>
      </c>
      <c r="U9" s="18" t="n">
        <v>58.3963664194681</v>
      </c>
      <c r="V9" s="18" t="n">
        <v>43.6759319582782</v>
      </c>
      <c r="W9" s="18" t="n">
        <v>43.8111234192996</v>
      </c>
      <c r="X9" s="18" t="n">
        <v>111.814011389152</v>
      </c>
      <c r="Y9" s="18" t="n">
        <v>169.187664970724</v>
      </c>
      <c r="Z9" s="18" t="n">
        <v>73.6487828230089</v>
      </c>
      <c r="AA9" s="18" t="n">
        <v>38.1467601443435</v>
      </c>
      <c r="AB9" s="18" t="n">
        <v>46.1687249944116</v>
      </c>
      <c r="AC9" s="18" t="n">
        <v>27.5046506496155</v>
      </c>
      <c r="AD9" s="18" t="n">
        <v>11.7135374897171</v>
      </c>
      <c r="AE9" s="18" t="n">
        <v>0</v>
      </c>
      <c r="AF9" s="18" t="n">
        <v>5</v>
      </c>
      <c r="AG9" s="18" t="n">
        <v>6.45120045729124</v>
      </c>
      <c r="AH9" s="18" t="n">
        <v>0</v>
      </c>
      <c r="AI9" s="18" t="n">
        <v>8.34578315556004</v>
      </c>
      <c r="AJ9" s="18" t="n">
        <v>63.3231514706146</v>
      </c>
      <c r="AK9" s="18" t="n">
        <v>121.586893938356</v>
      </c>
      <c r="AL9" s="18" t="n">
        <v>79.4268635242334</v>
      </c>
      <c r="AM9" s="18" t="n">
        <v>56.3928418125631</v>
      </c>
      <c r="AN9" s="18" t="n">
        <v>77.3580638359718</v>
      </c>
      <c r="AO9" s="18" t="n">
        <v>18.4311861488285</v>
      </c>
      <c r="AP9" s="18" t="n">
        <v>3.00469480534308</v>
      </c>
      <c r="AQ9" s="18" t="n">
        <v>15.9275332343545</v>
      </c>
      <c r="AR9" s="19" t="n">
        <v>62.5298873035586</v>
      </c>
    </row>
    <row r="10">
      <c r="A10" s="20" t="s">
        <v>3</v>
      </c>
      <c r="B10" s="21" t="s">
        <v>47</v>
      </c>
      <c r="C10" s="21" t="s">
        <v>3</v>
      </c>
      <c r="D10" s="21" t="s">
        <v>3</v>
      </c>
      <c r="E10" s="21" t="s">
        <v>3</v>
      </c>
      <c r="F10" s="21" t="s">
        <v>3</v>
      </c>
      <c r="G10" s="21" t="s">
        <v>3</v>
      </c>
      <c r="H10" s="21" t="s">
        <v>3</v>
      </c>
      <c r="I10" s="21" t="s">
        <v>48</v>
      </c>
      <c r="J10" s="21" t="s">
        <v>48</v>
      </c>
      <c r="K10" s="21" t="s">
        <v>49</v>
      </c>
      <c r="L10" s="21" t="s">
        <v>3</v>
      </c>
      <c r="M10" s="21" t="s">
        <v>3</v>
      </c>
      <c r="N10" s="21" t="s">
        <v>50</v>
      </c>
      <c r="O10" s="21" t="s">
        <v>50</v>
      </c>
      <c r="P10" s="21" t="s">
        <v>3</v>
      </c>
      <c r="Q10" s="21" t="s">
        <v>3</v>
      </c>
      <c r="R10" s="21" t="s">
        <v>3</v>
      </c>
      <c r="S10" s="21" t="s">
        <v>3</v>
      </c>
      <c r="T10" s="21" t="s">
        <v>3</v>
      </c>
      <c r="U10" s="21" t="s">
        <v>51</v>
      </c>
      <c r="V10" s="21" t="s">
        <v>3</v>
      </c>
      <c r="W10" s="21" t="s">
        <v>3</v>
      </c>
      <c r="X10" s="21" t="s">
        <v>52</v>
      </c>
      <c r="Y10" s="21" t="s">
        <v>53</v>
      </c>
      <c r="Z10" s="21" t="s">
        <v>52</v>
      </c>
      <c r="AA10" s="21" t="s">
        <v>52</v>
      </c>
      <c r="AB10" s="21" t="s">
        <v>52</v>
      </c>
      <c r="AC10" s="21" t="s">
        <v>52</v>
      </c>
      <c r="AD10" s="21" t="s">
        <v>54</v>
      </c>
      <c r="AE10" s="21" t="s">
        <v>3</v>
      </c>
      <c r="AF10" s="21" t="s">
        <v>3</v>
      </c>
      <c r="AG10" s="21" t="s">
        <v>52</v>
      </c>
      <c r="AH10" s="21" t="s">
        <v>3</v>
      </c>
      <c r="AI10" s="21" t="s">
        <v>52</v>
      </c>
      <c r="AJ10" s="21" t="s">
        <v>3</v>
      </c>
      <c r="AK10" s="21" t="s">
        <v>55</v>
      </c>
      <c r="AL10" s="21" t="s">
        <v>56</v>
      </c>
      <c r="AM10" s="21" t="s">
        <v>56</v>
      </c>
      <c r="AN10" s="21" t="s">
        <v>55</v>
      </c>
      <c r="AO10" s="21" t="s">
        <v>55</v>
      </c>
      <c r="AP10" s="21" t="s">
        <v>3</v>
      </c>
      <c r="AQ10" s="21" t="s">
        <v>56</v>
      </c>
      <c r="AR10" s="22" t="s">
        <v>56</v>
      </c>
    </row>
    <row r="11">
      <c r="A11" s="14" t="s">
        <v>57</v>
      </c>
      <c r="B11" s="15" t="n">
        <v>0.259653766436691</v>
      </c>
      <c r="C11" s="15" t="n">
        <v>0.304593402939324</v>
      </c>
      <c r="D11" s="15" t="n">
        <v>0.315379917180865</v>
      </c>
      <c r="E11" s="15" t="n">
        <v>0.216887778818617</v>
      </c>
      <c r="F11" s="15" t="n">
        <v>0.267215903370853</v>
      </c>
      <c r="G11" s="15" t="n">
        <v>0.178126607208304</v>
      </c>
      <c r="H11" s="15" t="n">
        <v>0.27923106597361</v>
      </c>
      <c r="I11" s="15" t="n">
        <v>0.280390996726651</v>
      </c>
      <c r="J11" s="15" t="n">
        <v>0.240953456745268</v>
      </c>
      <c r="K11" s="15" t="n">
        <v>0</v>
      </c>
      <c r="L11" s="15" t="n">
        <v>0</v>
      </c>
      <c r="M11" s="15" t="n">
        <v>0.370404609747926</v>
      </c>
      <c r="N11" s="15" t="n">
        <v>0.233998353616442</v>
      </c>
      <c r="O11" s="15" t="n">
        <v>0.256075272229502</v>
      </c>
      <c r="P11" s="15" t="n">
        <v>0.304757020214377</v>
      </c>
      <c r="Q11" s="15" t="n">
        <v>0.309883379239611</v>
      </c>
      <c r="R11" s="15" t="n">
        <v>0.234659135635752</v>
      </c>
      <c r="S11" s="15" t="n">
        <v>0.228075019017829</v>
      </c>
      <c r="T11" s="15" t="n">
        <v>0.310919178405662</v>
      </c>
      <c r="U11" s="15" t="n">
        <v>0.177734279147103</v>
      </c>
      <c r="V11" s="15" t="n">
        <v>0.22379884796828</v>
      </c>
      <c r="W11" s="15" t="n">
        <v>0.276062473544546</v>
      </c>
      <c r="X11" s="15" t="n">
        <v>0.244565363708227</v>
      </c>
      <c r="Y11" s="15" t="n">
        <v>0.186848749110334</v>
      </c>
      <c r="Z11" s="15" t="n">
        <v>0.35796402100159</v>
      </c>
      <c r="AA11" s="15" t="n">
        <v>0.475432499821127</v>
      </c>
      <c r="AB11" s="15" t="n">
        <v>0.192946293568731</v>
      </c>
      <c r="AC11" s="15" t="n">
        <v>0.115987910988607</v>
      </c>
      <c r="AD11" s="15" t="n">
        <v>0.131404123282502</v>
      </c>
      <c r="AE11" s="15" t="n">
        <v>0.797514239407371</v>
      </c>
      <c r="AF11" s="15" t="n">
        <v>0</v>
      </c>
      <c r="AG11" s="15" t="n">
        <v>0.156199603865338</v>
      </c>
      <c r="AH11" s="15" t="n">
        <v>0.152638383610092</v>
      </c>
      <c r="AI11" s="15" t="n">
        <v>0.287658627012093</v>
      </c>
      <c r="AJ11" s="15" t="n">
        <v>0.505997401335088</v>
      </c>
      <c r="AK11" s="15" t="n">
        <v>0.158484321349026</v>
      </c>
      <c r="AL11" s="15" t="n">
        <v>0.27500894042368</v>
      </c>
      <c r="AM11" s="15" t="n">
        <v>0.135224951442458</v>
      </c>
      <c r="AN11" s="15" t="n">
        <v>0.140748881409518</v>
      </c>
      <c r="AO11" s="15" t="n">
        <v>0.0736472860756971</v>
      </c>
      <c r="AP11" s="15" t="n">
        <v>0.299459393627547</v>
      </c>
      <c r="AQ11" s="15" t="n">
        <v>0.166296652393934</v>
      </c>
      <c r="AR11" s="16" t="n">
        <v>0.197422877652413</v>
      </c>
    </row>
    <row r="12">
      <c r="A12" s="17" t="s">
        <v>3</v>
      </c>
      <c r="B12" s="18" t="n">
        <v>275.042004834852</v>
      </c>
      <c r="C12" s="18" t="n">
        <v>33.9350776660431</v>
      </c>
      <c r="D12" s="18" t="n">
        <v>56.553532120446</v>
      </c>
      <c r="E12" s="18" t="n">
        <v>37.5112958437869</v>
      </c>
      <c r="F12" s="18" t="n">
        <v>47.2192620385663</v>
      </c>
      <c r="G12" s="18" t="n">
        <v>30.1969244441114</v>
      </c>
      <c r="H12" s="18" t="n">
        <v>69.6259127218986</v>
      </c>
      <c r="I12" s="18" t="n">
        <v>143.454951500889</v>
      </c>
      <c r="J12" s="18" t="n">
        <v>131.587053333963</v>
      </c>
      <c r="K12" s="18" t="n">
        <v>0</v>
      </c>
      <c r="L12" s="18" t="n">
        <v>0</v>
      </c>
      <c r="M12" s="18" t="n">
        <v>16.1027189996937</v>
      </c>
      <c r="N12" s="18" t="n">
        <v>28.0369012021802</v>
      </c>
      <c r="O12" s="18" t="n">
        <v>20.3642295287618</v>
      </c>
      <c r="P12" s="18" t="n">
        <v>31.3447123426556</v>
      </c>
      <c r="Q12" s="18" t="n">
        <v>44.0293056350821</v>
      </c>
      <c r="R12" s="18" t="n">
        <v>35.3317274025035</v>
      </c>
      <c r="S12" s="18" t="n">
        <v>21.5231676999099</v>
      </c>
      <c r="T12" s="18" t="n">
        <v>15.8244115315683</v>
      </c>
      <c r="U12" s="18" t="n">
        <v>16.2072250237517</v>
      </c>
      <c r="V12" s="18" t="n">
        <v>19.9331882718186</v>
      </c>
      <c r="W12" s="18" t="n">
        <v>26.3444171969268</v>
      </c>
      <c r="X12" s="18" t="n">
        <v>63.1658922842483</v>
      </c>
      <c r="Y12" s="18" t="n">
        <v>49.7530827918435</v>
      </c>
      <c r="Z12" s="18" t="n">
        <v>67.0299234021705</v>
      </c>
      <c r="AA12" s="18" t="n">
        <v>53.6862156005229</v>
      </c>
      <c r="AB12" s="18" t="n">
        <v>18.6284884364641</v>
      </c>
      <c r="AC12" s="18" t="n">
        <v>6.15196178560253</v>
      </c>
      <c r="AD12" s="18" t="n">
        <v>2.61613793524053</v>
      </c>
      <c r="AE12" s="18" t="n">
        <v>4.29128539435472</v>
      </c>
      <c r="AF12" s="18" t="n">
        <v>0</v>
      </c>
      <c r="AG12" s="18" t="n">
        <v>2.41094094948891</v>
      </c>
      <c r="AH12" s="18" t="n">
        <v>1.24227314154249</v>
      </c>
      <c r="AI12" s="18" t="n">
        <v>6.06580311337404</v>
      </c>
      <c r="AJ12" s="18" t="n">
        <v>125.637417487986</v>
      </c>
      <c r="AK12" s="18" t="n">
        <v>30.4022770656499</v>
      </c>
      <c r="AL12" s="18" t="n">
        <v>47.7077338077583</v>
      </c>
      <c r="AM12" s="18" t="n">
        <v>14.2015943621095</v>
      </c>
      <c r="AN12" s="18" t="n">
        <v>17.1008606805424</v>
      </c>
      <c r="AO12" s="18" t="n">
        <v>1.84146925689183</v>
      </c>
      <c r="AP12" s="18" t="n">
        <v>2.02893833542731</v>
      </c>
      <c r="AQ12" s="18" t="n">
        <v>4.63345207139422</v>
      </c>
      <c r="AR12" s="19" t="n">
        <v>31.4882617670927</v>
      </c>
    </row>
    <row r="13">
      <c r="A13" s="20" t="s">
        <v>3</v>
      </c>
      <c r="B13" s="21" t="s">
        <v>47</v>
      </c>
      <c r="C13" s="21" t="s">
        <v>3</v>
      </c>
      <c r="D13" s="21" t="s">
        <v>58</v>
      </c>
      <c r="E13" s="21" t="s">
        <v>3</v>
      </c>
      <c r="F13" s="21" t="s">
        <v>3</v>
      </c>
      <c r="G13" s="21" t="s">
        <v>3</v>
      </c>
      <c r="H13" s="21" t="s">
        <v>58</v>
      </c>
      <c r="I13" s="21" t="s">
        <v>59</v>
      </c>
      <c r="J13" s="21" t="s">
        <v>59</v>
      </c>
      <c r="K13" s="21" t="s">
        <v>3</v>
      </c>
      <c r="L13" s="21" t="s">
        <v>3</v>
      </c>
      <c r="M13" s="21" t="s">
        <v>60</v>
      </c>
      <c r="N13" s="21" t="s">
        <v>3</v>
      </c>
      <c r="O13" s="21" t="s">
        <v>3</v>
      </c>
      <c r="P13" s="21" t="s">
        <v>3</v>
      </c>
      <c r="Q13" s="21" t="s">
        <v>3</v>
      </c>
      <c r="R13" s="21" t="s">
        <v>3</v>
      </c>
      <c r="S13" s="21" t="s">
        <v>3</v>
      </c>
      <c r="T13" s="21" t="s">
        <v>3</v>
      </c>
      <c r="U13" s="21" t="s">
        <v>3</v>
      </c>
      <c r="V13" s="21" t="s">
        <v>3</v>
      </c>
      <c r="W13" s="21" t="s">
        <v>3</v>
      </c>
      <c r="X13" s="21" t="s">
        <v>61</v>
      </c>
      <c r="Y13" s="21" t="s">
        <v>60</v>
      </c>
      <c r="Z13" s="21" t="s">
        <v>62</v>
      </c>
      <c r="AA13" s="21" t="s">
        <v>63</v>
      </c>
      <c r="AB13" s="21" t="s">
        <v>60</v>
      </c>
      <c r="AC13" s="21" t="s">
        <v>60</v>
      </c>
      <c r="AD13" s="21" t="s">
        <v>60</v>
      </c>
      <c r="AE13" s="21" t="s">
        <v>63</v>
      </c>
      <c r="AF13" s="21" t="s">
        <v>3</v>
      </c>
      <c r="AG13" s="21" t="s">
        <v>3</v>
      </c>
      <c r="AH13" s="21" t="s">
        <v>3</v>
      </c>
      <c r="AI13" s="21" t="s">
        <v>3</v>
      </c>
      <c r="AJ13" s="21" t="s">
        <v>64</v>
      </c>
      <c r="AK13" s="21" t="s">
        <v>3</v>
      </c>
      <c r="AL13" s="21" t="s">
        <v>65</v>
      </c>
      <c r="AM13" s="21" t="s">
        <v>3</v>
      </c>
      <c r="AN13" s="21" t="s">
        <v>3</v>
      </c>
      <c r="AO13" s="21" t="s">
        <v>3</v>
      </c>
      <c r="AP13" s="21" t="s">
        <v>3</v>
      </c>
      <c r="AQ13" s="21" t="s">
        <v>3</v>
      </c>
      <c r="AR13" s="22" t="s">
        <v>3</v>
      </c>
    </row>
    <row r="14">
      <c r="A14" s="14" t="s">
        <v>66</v>
      </c>
      <c r="B14" s="15" t="n">
        <v>0.270226505921873</v>
      </c>
      <c r="C14" s="15" t="n">
        <v>0.19729412083793</v>
      </c>
      <c r="D14" s="15" t="n">
        <v>0.200567369123684</v>
      </c>
      <c r="E14" s="15" t="n">
        <v>0.276476736574528</v>
      </c>
      <c r="F14" s="15" t="n">
        <v>0.29270243809514</v>
      </c>
      <c r="G14" s="15" t="n">
        <v>0.368366727195348</v>
      </c>
      <c r="H14" s="15" t="n">
        <v>0.265922335599735</v>
      </c>
      <c r="I14" s="15" t="n">
        <v>0.233487169417357</v>
      </c>
      <c r="J14" s="15" t="n">
        <v>0.303879441686318</v>
      </c>
      <c r="K14" s="15" t="n">
        <v>0</v>
      </c>
      <c r="L14" s="15" t="n">
        <v>1</v>
      </c>
      <c r="M14" s="15" t="n">
        <v>0.190380952731719</v>
      </c>
      <c r="N14" s="15" t="n">
        <v>0.236147618381475</v>
      </c>
      <c r="O14" s="15" t="n">
        <v>0.192075959698656</v>
      </c>
      <c r="P14" s="15" t="n">
        <v>0.311515620575063</v>
      </c>
      <c r="Q14" s="15" t="n">
        <v>0.256019348149141</v>
      </c>
      <c r="R14" s="15" t="n">
        <v>0.335716902368884</v>
      </c>
      <c r="S14" s="15" t="n">
        <v>0.331914561956177</v>
      </c>
      <c r="T14" s="15" t="n">
        <v>0.329958500399638</v>
      </c>
      <c r="U14" s="15" t="n">
        <v>0.18187009019041</v>
      </c>
      <c r="V14" s="15" t="n">
        <v>0.285831868256734</v>
      </c>
      <c r="W14" s="15" t="n">
        <v>0.264841885451555</v>
      </c>
      <c r="X14" s="15" t="n">
        <v>0.322513745377943</v>
      </c>
      <c r="Y14" s="15" t="n">
        <v>0.177763415789312</v>
      </c>
      <c r="Z14" s="15" t="n">
        <v>0.248724856098582</v>
      </c>
      <c r="AA14" s="15" t="n">
        <v>0.186748763420577</v>
      </c>
      <c r="AB14" s="15" t="n">
        <v>0.328856863093796</v>
      </c>
      <c r="AC14" s="15" t="n">
        <v>0.365444665724339</v>
      </c>
      <c r="AD14" s="15" t="n">
        <v>0.280244970735368</v>
      </c>
      <c r="AE14" s="15" t="n">
        <v>0.202485760592629</v>
      </c>
      <c r="AF14" s="15" t="n">
        <v>0.666666666666667</v>
      </c>
      <c r="AG14" s="15" t="n">
        <v>0.425841193899371</v>
      </c>
      <c r="AH14" s="15" t="n">
        <v>0.847361616389908</v>
      </c>
      <c r="AI14" s="15" t="n">
        <v>0.316559235157576</v>
      </c>
      <c r="AJ14" s="15" t="n">
        <v>0.238972284216249</v>
      </c>
      <c r="AK14" s="15" t="n">
        <v>0.207694194518518</v>
      </c>
      <c r="AL14" s="15" t="n">
        <v>0.267138719178138</v>
      </c>
      <c r="AM14" s="15" t="n">
        <v>0.327812852527507</v>
      </c>
      <c r="AN14" s="15" t="n">
        <v>0.222554454234416</v>
      </c>
      <c r="AO14" s="15" t="n">
        <v>0.18922021283203</v>
      </c>
      <c r="AP14" s="15" t="n">
        <v>0.257065282981525</v>
      </c>
      <c r="AQ14" s="15" t="n">
        <v>0.26205710697294</v>
      </c>
      <c r="AR14" s="16" t="n">
        <v>0.410531655307843</v>
      </c>
    </row>
    <row r="15">
      <c r="A15" s="17" t="s">
        <v>3</v>
      </c>
      <c r="B15" s="18" t="n">
        <v>286.241331940744</v>
      </c>
      <c r="C15" s="18" t="n">
        <v>21.9807495798671</v>
      </c>
      <c r="D15" s="18" t="n">
        <v>35.9654896654206</v>
      </c>
      <c r="E15" s="18" t="n">
        <v>47.817358433299</v>
      </c>
      <c r="F15" s="18" t="n">
        <v>51.7229436923149</v>
      </c>
      <c r="G15" s="18" t="n">
        <v>62.4473929143809</v>
      </c>
      <c r="H15" s="18" t="n">
        <v>66.3073976554615</v>
      </c>
      <c r="I15" s="18" t="n">
        <v>119.457796276892</v>
      </c>
      <c r="J15" s="18" t="n">
        <v>165.9515528036</v>
      </c>
      <c r="K15" s="18" t="n">
        <v>0</v>
      </c>
      <c r="L15" s="18" t="n">
        <v>0.831982860251602</v>
      </c>
      <c r="M15" s="18" t="n">
        <v>8.276492527507</v>
      </c>
      <c r="N15" s="18" t="n">
        <v>28.2944189280243</v>
      </c>
      <c r="O15" s="18" t="n">
        <v>15.2747233116482</v>
      </c>
      <c r="P15" s="18" t="n">
        <v>32.0398444318054</v>
      </c>
      <c r="Q15" s="18" t="n">
        <v>36.3761172213012</v>
      </c>
      <c r="R15" s="18" t="n">
        <v>50.5476083288834</v>
      </c>
      <c r="S15" s="18" t="n">
        <v>31.3223815996546</v>
      </c>
      <c r="T15" s="18" t="n">
        <v>16.7934288435902</v>
      </c>
      <c r="U15" s="18" t="n">
        <v>16.584361165166</v>
      </c>
      <c r="V15" s="18" t="n">
        <v>25.458309976889</v>
      </c>
      <c r="W15" s="18" t="n">
        <v>25.2736456062748</v>
      </c>
      <c r="X15" s="18" t="n">
        <v>83.2982569233998</v>
      </c>
      <c r="Y15" s="18" t="n">
        <v>47.3338889622644</v>
      </c>
      <c r="Z15" s="18" t="n">
        <v>46.5745356358866</v>
      </c>
      <c r="AA15" s="18" t="n">
        <v>21.087818733259</v>
      </c>
      <c r="AB15" s="18" t="n">
        <v>31.7503184854515</v>
      </c>
      <c r="AC15" s="18" t="n">
        <v>19.3830684519291</v>
      </c>
      <c r="AD15" s="18" t="n">
        <v>5.57942536951425</v>
      </c>
      <c r="AE15" s="18" t="n">
        <v>1.08954065527613</v>
      </c>
      <c r="AF15" s="18" t="n">
        <v>10</v>
      </c>
      <c r="AG15" s="18" t="n">
        <v>6.57285900184712</v>
      </c>
      <c r="AH15" s="18" t="n">
        <v>6.89639494548221</v>
      </c>
      <c r="AI15" s="18" t="n">
        <v>6.67522477643407</v>
      </c>
      <c r="AJ15" s="18" t="n">
        <v>59.3359976966598</v>
      </c>
      <c r="AK15" s="18" t="n">
        <v>39.8422783587089</v>
      </c>
      <c r="AL15" s="18" t="n">
        <v>46.3424312120973</v>
      </c>
      <c r="AM15" s="18" t="n">
        <v>34.4275602144527</v>
      </c>
      <c r="AN15" s="18" t="n">
        <v>27.0401631443412</v>
      </c>
      <c r="AO15" s="18" t="n">
        <v>4.73124297281737</v>
      </c>
      <c r="AP15" s="18" t="n">
        <v>1.74170394533487</v>
      </c>
      <c r="AQ15" s="18" t="n">
        <v>7.3015844134433</v>
      </c>
      <c r="AR15" s="19" t="n">
        <v>65.4783699828888</v>
      </c>
    </row>
    <row r="16">
      <c r="A16" s="20" t="s">
        <v>3</v>
      </c>
      <c r="B16" s="21" t="s">
        <v>47</v>
      </c>
      <c r="C16" s="21" t="s">
        <v>3</v>
      </c>
      <c r="D16" s="21" t="s">
        <v>3</v>
      </c>
      <c r="E16" s="21" t="s">
        <v>3</v>
      </c>
      <c r="F16" s="21" t="s">
        <v>3</v>
      </c>
      <c r="G16" s="21" t="s">
        <v>67</v>
      </c>
      <c r="H16" s="21" t="s">
        <v>3</v>
      </c>
      <c r="I16" s="21" t="s">
        <v>68</v>
      </c>
      <c r="J16" s="21" t="s">
        <v>69</v>
      </c>
      <c r="K16" s="21" t="s">
        <v>3</v>
      </c>
      <c r="L16" s="21" t="s">
        <v>49</v>
      </c>
      <c r="M16" s="21" t="s">
        <v>3</v>
      </c>
      <c r="N16" s="21" t="s">
        <v>3</v>
      </c>
      <c r="O16" s="21" t="s">
        <v>3</v>
      </c>
      <c r="P16" s="21" t="s">
        <v>3</v>
      </c>
      <c r="Q16" s="21" t="s">
        <v>3</v>
      </c>
      <c r="R16" s="21" t="s">
        <v>70</v>
      </c>
      <c r="S16" s="21" t="s">
        <v>3</v>
      </c>
      <c r="T16" s="21" t="s">
        <v>3</v>
      </c>
      <c r="U16" s="21" t="s">
        <v>3</v>
      </c>
      <c r="V16" s="21" t="s">
        <v>3</v>
      </c>
      <c r="W16" s="21" t="s">
        <v>3</v>
      </c>
      <c r="X16" s="21" t="s">
        <v>71</v>
      </c>
      <c r="Y16" s="21" t="s">
        <v>3</v>
      </c>
      <c r="Z16" s="21" t="s">
        <v>3</v>
      </c>
      <c r="AA16" s="21" t="s">
        <v>3</v>
      </c>
      <c r="AB16" s="21" t="s">
        <v>72</v>
      </c>
      <c r="AC16" s="21" t="s">
        <v>71</v>
      </c>
      <c r="AD16" s="21" t="s">
        <v>3</v>
      </c>
      <c r="AE16" s="21" t="s">
        <v>3</v>
      </c>
      <c r="AF16" s="21" t="s">
        <v>3</v>
      </c>
      <c r="AG16" s="21" t="s">
        <v>3</v>
      </c>
      <c r="AH16" s="21" t="s">
        <v>73</v>
      </c>
      <c r="AI16" s="21" t="s">
        <v>3</v>
      </c>
      <c r="AJ16" s="21" t="s">
        <v>3</v>
      </c>
      <c r="AK16" s="21" t="s">
        <v>3</v>
      </c>
      <c r="AL16" s="21" t="s">
        <v>3</v>
      </c>
      <c r="AM16" s="21" t="s">
        <v>3</v>
      </c>
      <c r="AN16" s="21" t="s">
        <v>3</v>
      </c>
      <c r="AO16" s="21" t="s">
        <v>3</v>
      </c>
      <c r="AP16" s="21" t="s">
        <v>3</v>
      </c>
      <c r="AQ16" s="21" t="s">
        <v>3</v>
      </c>
      <c r="AR16" s="22" t="s">
        <v>74</v>
      </c>
    </row>
    <row r="17">
      <c r="A17" s="23" t="s">
        <v>75</v>
      </c>
      <c r="B17" s="24" t="n">
        <v>1060</v>
      </c>
      <c r="C17" s="24" t="n">
        <v>80</v>
      </c>
      <c r="D17" s="24" t="n">
        <v>141</v>
      </c>
      <c r="E17" s="24" t="n">
        <v>134</v>
      </c>
      <c r="F17" s="24" t="n">
        <v>179</v>
      </c>
      <c r="G17" s="24" t="n">
        <v>297</v>
      </c>
      <c r="H17" s="24" t="n">
        <v>229</v>
      </c>
      <c r="I17" s="24" t="n">
        <v>495</v>
      </c>
      <c r="J17" s="24" t="n">
        <v>563</v>
      </c>
      <c r="K17" s="24" t="n">
        <v>1</v>
      </c>
      <c r="L17" s="24" t="n">
        <v>1</v>
      </c>
      <c r="M17" s="24" t="n">
        <v>58</v>
      </c>
      <c r="N17" s="24" t="n">
        <v>149</v>
      </c>
      <c r="O17" s="24" t="n">
        <v>82</v>
      </c>
      <c r="P17" s="24" t="n">
        <v>81</v>
      </c>
      <c r="Q17" s="24" t="n">
        <v>116</v>
      </c>
      <c r="R17" s="24" t="n">
        <v>127</v>
      </c>
      <c r="S17" s="24" t="n">
        <v>75</v>
      </c>
      <c r="T17" s="24" t="n">
        <v>64</v>
      </c>
      <c r="U17" s="24" t="n">
        <v>94</v>
      </c>
      <c r="V17" s="24" t="n">
        <v>107</v>
      </c>
      <c r="W17" s="24" t="n">
        <v>107</v>
      </c>
      <c r="X17" s="24" t="n">
        <v>250</v>
      </c>
      <c r="Y17" s="24" t="n">
        <v>299</v>
      </c>
      <c r="Z17" s="24" t="n">
        <v>173</v>
      </c>
      <c r="AA17" s="24" t="n">
        <v>139</v>
      </c>
      <c r="AB17" s="24" t="n">
        <v>71</v>
      </c>
      <c r="AC17" s="24" t="n">
        <v>56</v>
      </c>
      <c r="AD17" s="24" t="n">
        <v>35</v>
      </c>
      <c r="AE17" s="24" t="n">
        <v>3</v>
      </c>
      <c r="AF17" s="24" t="n">
        <v>3</v>
      </c>
      <c r="AG17" s="24" t="n">
        <v>14</v>
      </c>
      <c r="AH17" s="24" t="n">
        <v>9</v>
      </c>
      <c r="AI17" s="24" t="n">
        <v>8</v>
      </c>
      <c r="AJ17" s="24" t="n">
        <v>272</v>
      </c>
      <c r="AK17" s="24" t="n">
        <v>198</v>
      </c>
      <c r="AL17" s="24" t="n">
        <v>166</v>
      </c>
      <c r="AM17" s="24" t="n">
        <v>96</v>
      </c>
      <c r="AN17" s="24" t="n">
        <v>124</v>
      </c>
      <c r="AO17" s="24" t="n">
        <v>36</v>
      </c>
      <c r="AP17" s="24" t="n">
        <v>6</v>
      </c>
      <c r="AQ17" s="24" t="n">
        <v>21</v>
      </c>
      <c r="AR17" s="25" t="n">
        <v>141</v>
      </c>
    </row>
    <row r="18">
      <c r="A18" s="14" t="s">
        <v>76</v>
      </c>
      <c r="B18" s="21" t="n">
        <v>1059.26</v>
      </c>
      <c r="C18" s="21" t="n">
        <v>111.41</v>
      </c>
      <c r="D18" s="21" t="n">
        <v>179.32</v>
      </c>
      <c r="E18" s="21" t="n">
        <v>172.95</v>
      </c>
      <c r="F18" s="21" t="n">
        <v>176.71</v>
      </c>
      <c r="G18" s="21" t="n">
        <v>169.53</v>
      </c>
      <c r="H18" s="21" t="n">
        <v>249.35</v>
      </c>
      <c r="I18" s="21" t="n">
        <v>511.62</v>
      </c>
      <c r="J18" s="21" t="n">
        <v>546.11</v>
      </c>
      <c r="K18" s="21" t="n">
        <v>0.7</v>
      </c>
      <c r="L18" s="21" t="n">
        <v>0.83</v>
      </c>
      <c r="M18" s="21" t="n">
        <v>43.47</v>
      </c>
      <c r="N18" s="21" t="n">
        <v>119.82</v>
      </c>
      <c r="O18" s="21" t="n">
        <v>79.52</v>
      </c>
      <c r="P18" s="21" t="n">
        <v>102.85</v>
      </c>
      <c r="Q18" s="21" t="n">
        <v>142.08</v>
      </c>
      <c r="R18" s="21" t="n">
        <v>150.57</v>
      </c>
      <c r="S18" s="21" t="n">
        <v>94.37</v>
      </c>
      <c r="T18" s="21" t="n">
        <v>50.9</v>
      </c>
      <c r="U18" s="21" t="n">
        <v>91.19</v>
      </c>
      <c r="V18" s="21" t="n">
        <v>89.07</v>
      </c>
      <c r="W18" s="21" t="n">
        <v>95.43</v>
      </c>
      <c r="X18" s="21" t="n">
        <v>258.28</v>
      </c>
      <c r="Y18" s="21" t="n">
        <v>266.27</v>
      </c>
      <c r="Z18" s="21" t="n">
        <v>187.25</v>
      </c>
      <c r="AA18" s="21" t="n">
        <v>112.92</v>
      </c>
      <c r="AB18" s="21" t="n">
        <v>96.55</v>
      </c>
      <c r="AC18" s="21" t="n">
        <v>53.04</v>
      </c>
      <c r="AD18" s="21" t="n">
        <v>19.91</v>
      </c>
      <c r="AE18" s="21" t="n">
        <v>5.38</v>
      </c>
      <c r="AF18" s="21" t="n">
        <v>15</v>
      </c>
      <c r="AG18" s="21" t="n">
        <v>15.44</v>
      </c>
      <c r="AH18" s="21" t="n">
        <v>8.14</v>
      </c>
      <c r="AI18" s="21" t="n">
        <v>21.09</v>
      </c>
      <c r="AJ18" s="21" t="n">
        <v>248.3</v>
      </c>
      <c r="AK18" s="21" t="n">
        <v>191.83</v>
      </c>
      <c r="AL18" s="21" t="n">
        <v>173.48</v>
      </c>
      <c r="AM18" s="21" t="n">
        <v>105.02</v>
      </c>
      <c r="AN18" s="21" t="n">
        <v>121.5</v>
      </c>
      <c r="AO18" s="21" t="n">
        <v>25</v>
      </c>
      <c r="AP18" s="21" t="n">
        <v>6.78</v>
      </c>
      <c r="AQ18" s="21" t="n">
        <v>27.86</v>
      </c>
      <c r="AR18" s="22" t="n">
        <v>159.5</v>
      </c>
    </row>
    <row r="19">
      <c r="A19" s="26" t="s">
        <v>77</v>
      </c>
      <c r="B19" s="27" t="s">
        <v>3</v>
      </c>
      <c r="C19" s="27" t="s">
        <v>56</v>
      </c>
      <c r="D19" s="27" t="s">
        <v>72</v>
      </c>
      <c r="E19" s="27" t="s">
        <v>68</v>
      </c>
      <c r="F19" s="27" t="s">
        <v>48</v>
      </c>
      <c r="G19" s="27" t="s">
        <v>58</v>
      </c>
      <c r="H19" s="27" t="s">
        <v>78</v>
      </c>
      <c r="I19" s="27" t="s">
        <v>56</v>
      </c>
      <c r="J19" s="27" t="s">
        <v>72</v>
      </c>
      <c r="K19" s="27" t="s">
        <v>68</v>
      </c>
      <c r="L19" s="27" t="s">
        <v>48</v>
      </c>
      <c r="M19" s="27" t="s">
        <v>56</v>
      </c>
      <c r="N19" s="27" t="s">
        <v>72</v>
      </c>
      <c r="O19" s="27" t="s">
        <v>68</v>
      </c>
      <c r="P19" s="27" t="s">
        <v>48</v>
      </c>
      <c r="Q19" s="27" t="s">
        <v>58</v>
      </c>
      <c r="R19" s="27" t="s">
        <v>78</v>
      </c>
      <c r="S19" s="27" t="s">
        <v>79</v>
      </c>
      <c r="T19" s="27" t="s">
        <v>50</v>
      </c>
      <c r="U19" s="27" t="s">
        <v>60</v>
      </c>
      <c r="V19" s="27" t="s">
        <v>80</v>
      </c>
      <c r="W19" s="27" t="s">
        <v>81</v>
      </c>
      <c r="X19" s="27" t="s">
        <v>56</v>
      </c>
      <c r="Y19" s="27" t="s">
        <v>72</v>
      </c>
      <c r="Z19" s="27" t="s">
        <v>68</v>
      </c>
      <c r="AA19" s="27" t="s">
        <v>48</v>
      </c>
      <c r="AB19" s="27" t="s">
        <v>58</v>
      </c>
      <c r="AC19" s="27" t="s">
        <v>78</v>
      </c>
      <c r="AD19" s="27" t="s">
        <v>79</v>
      </c>
      <c r="AE19" s="27" t="s">
        <v>50</v>
      </c>
      <c r="AF19" s="27" t="s">
        <v>60</v>
      </c>
      <c r="AG19" s="27" t="s">
        <v>80</v>
      </c>
      <c r="AH19" s="27" t="s">
        <v>81</v>
      </c>
      <c r="AI19" s="27" t="s">
        <v>82</v>
      </c>
      <c r="AJ19" s="27" t="s">
        <v>56</v>
      </c>
      <c r="AK19" s="27" t="s">
        <v>72</v>
      </c>
      <c r="AL19" s="27" t="s">
        <v>68</v>
      </c>
      <c r="AM19" s="27" t="s">
        <v>48</v>
      </c>
      <c r="AN19" s="27" t="s">
        <v>58</v>
      </c>
      <c r="AO19" s="27" t="s">
        <v>78</v>
      </c>
      <c r="AP19" s="27" t="s">
        <v>79</v>
      </c>
      <c r="AQ19" s="27" t="s">
        <v>50</v>
      </c>
      <c r="AR19" s="28" t="s">
        <v>60</v>
      </c>
    </row>
    <row r="21">
      <c r="A21" s="4" t="str">
        <f>=HYPERLINK("#'TOC'!A1", "Back to TOC")</f>
      </c>
    </row>
    <row r="22">
      <c r="A22" s="5" t="s">
        <v>83</v>
      </c>
    </row>
    <row r="23">
      <c r="A23" s="6" t="s">
        <v>3</v>
      </c>
      <c r="B23" s="7" t="s">
        <v>3</v>
      </c>
      <c r="C23" s="29"/>
    </row>
    <row r="24" ht="45" customHeight="1">
      <c r="A24" s="11" t="s">
        <v>9</v>
      </c>
      <c r="B24" s="12" t="s">
        <v>84</v>
      </c>
      <c r="C24" s="12" t="s">
        <v>85</v>
      </c>
    </row>
    <row r="25">
      <c r="A25" s="14" t="s">
        <v>86</v>
      </c>
      <c r="B25" s="15" t="n">
        <v>0.442098910099319</v>
      </c>
      <c r="C25" s="16" t="n">
        <v>0.0751403470953038</v>
      </c>
    </row>
    <row r="26">
      <c r="A26" s="17" t="s">
        <v>3</v>
      </c>
      <c r="B26" s="18" t="n">
        <v>2241.4434051908</v>
      </c>
      <c r="C26" s="19" t="n">
        <v>2241.4434051908</v>
      </c>
    </row>
    <row r="27">
      <c r="A27" s="20" t="s">
        <v>3</v>
      </c>
      <c r="B27" s="21" t="s">
        <v>47</v>
      </c>
      <c r="C27" s="22" t="s">
        <v>3</v>
      </c>
    </row>
    <row r="28">
      <c r="A28" s="14" t="s">
        <v>87</v>
      </c>
      <c r="B28" s="15" t="n">
        <v>0.436276411928378</v>
      </c>
      <c r="C28" s="16" t="n">
        <v>0.07091158584255</v>
      </c>
    </row>
    <row r="29">
      <c r="A29" s="17" t="s">
        <v>3</v>
      </c>
      <c r="B29" s="18" t="n">
        <v>2122.56757780052</v>
      </c>
      <c r="C29" s="19" t="n">
        <v>2122.56757780052</v>
      </c>
    </row>
    <row r="30">
      <c r="A30" s="20" t="s">
        <v>3</v>
      </c>
      <c r="B30" s="21" t="s">
        <v>47</v>
      </c>
      <c r="C30" s="22" t="s">
        <v>3</v>
      </c>
    </row>
    <row r="31">
      <c r="A31" s="14" t="s">
        <v>46</v>
      </c>
      <c r="B31" s="15" t="n">
        <v>0.284650015669799</v>
      </c>
      <c r="C31" s="16" t="n">
        <v>0.152275727332057</v>
      </c>
    </row>
    <row r="32">
      <c r="A32" s="17" t="s">
        <v>3</v>
      </c>
      <c r="B32" s="18" t="n">
        <v>2001.24578066499</v>
      </c>
      <c r="C32" s="19" t="n">
        <v>2001.24578066499</v>
      </c>
    </row>
    <row r="33">
      <c r="A33" s="20" t="s">
        <v>3</v>
      </c>
      <c r="B33" s="21" t="s">
        <v>47</v>
      </c>
      <c r="C33" s="22" t="s">
        <v>3</v>
      </c>
    </row>
    <row r="34">
      <c r="A34" s="14" t="s">
        <v>88</v>
      </c>
      <c r="B34" s="15" t="n">
        <v>0.278885684932827</v>
      </c>
      <c r="C34" s="16" t="n">
        <v>0.146345311411099</v>
      </c>
    </row>
    <row r="35">
      <c r="A35" s="17" t="s">
        <v>3</v>
      </c>
      <c r="B35" s="18" t="n">
        <v>2524.03030629733</v>
      </c>
      <c r="C35" s="19" t="n">
        <v>2524.03030629733</v>
      </c>
    </row>
    <row r="36">
      <c r="A36" s="20" t="s">
        <v>3</v>
      </c>
      <c r="B36" s="21" t="s">
        <v>47</v>
      </c>
      <c r="C36" s="22" t="s">
        <v>3</v>
      </c>
    </row>
    <row r="37">
      <c r="A37" s="14" t="s">
        <v>89</v>
      </c>
      <c r="B37" s="15" t="n">
        <v>0.263625937188088</v>
      </c>
      <c r="C37" s="16" t="n">
        <v>0.236559240526634</v>
      </c>
    </row>
    <row r="38">
      <c r="A38" s="17" t="s">
        <v>3</v>
      </c>
      <c r="B38" s="18" t="n">
        <v>2329.81719115547</v>
      </c>
      <c r="C38" s="19" t="n">
        <v>2329.81719115547</v>
      </c>
    </row>
    <row r="39">
      <c r="A39" s="20" t="s">
        <v>3</v>
      </c>
      <c r="B39" s="21" t="s">
        <v>47</v>
      </c>
      <c r="C39" s="22" t="s">
        <v>3</v>
      </c>
    </row>
    <row r="40">
      <c r="A40" s="14" t="s">
        <v>90</v>
      </c>
      <c r="B40" s="15" t="n">
        <v>0.244896799594653</v>
      </c>
      <c r="C40" s="16" t="n">
        <v>0.229891827429524</v>
      </c>
    </row>
    <row r="41">
      <c r="A41" s="17" t="s">
        <v>3</v>
      </c>
      <c r="B41" s="18" t="n">
        <v>1896.09909116657</v>
      </c>
      <c r="C41" s="19" t="n">
        <v>1896.09909116657</v>
      </c>
    </row>
    <row r="42">
      <c r="A42" s="20" t="s">
        <v>3</v>
      </c>
      <c r="B42" s="21" t="s">
        <v>47</v>
      </c>
      <c r="C42" s="22" t="s">
        <v>3</v>
      </c>
    </row>
    <row r="43">
      <c r="A43" s="14" t="s">
        <v>91</v>
      </c>
      <c r="B43" s="15" t="n">
        <v>0.238460733641381</v>
      </c>
      <c r="C43" s="16" t="n">
        <v>0.437442925252863</v>
      </c>
    </row>
    <row r="44">
      <c r="A44" s="17" t="s">
        <v>3</v>
      </c>
      <c r="B44" s="18" t="n">
        <v>2221.91861466238</v>
      </c>
      <c r="C44" s="19" t="n">
        <v>2221.91861466238</v>
      </c>
    </row>
    <row r="45">
      <c r="A45" s="20" t="s">
        <v>3</v>
      </c>
      <c r="B45" s="21" t="s">
        <v>47</v>
      </c>
      <c r="C45" s="22" t="s">
        <v>3</v>
      </c>
    </row>
    <row r="46">
      <c r="A46" s="14" t="s">
        <v>92</v>
      </c>
      <c r="B46" s="15" t="n">
        <v>0.226322157282406</v>
      </c>
      <c r="C46" s="16" t="n">
        <v>0.133000735848989</v>
      </c>
    </row>
    <row r="47">
      <c r="A47" s="17" t="s">
        <v>3</v>
      </c>
      <c r="B47" s="18" t="n">
        <v>1898.98361452471</v>
      </c>
      <c r="C47" s="19" t="n">
        <v>1898.98361452471</v>
      </c>
    </row>
    <row r="48">
      <c r="A48" s="20" t="s">
        <v>3</v>
      </c>
      <c r="B48" s="21" t="s">
        <v>47</v>
      </c>
      <c r="C48" s="22" t="s">
        <v>3</v>
      </c>
    </row>
    <row r="49">
      <c r="A49" s="14" t="s">
        <v>93</v>
      </c>
      <c r="B49" s="15" t="n">
        <v>0.206120971197071</v>
      </c>
      <c r="C49" s="16" t="n">
        <v>0.142054155418569</v>
      </c>
    </row>
    <row r="50">
      <c r="A50" s="17" t="s">
        <v>3</v>
      </c>
      <c r="B50" s="18" t="n">
        <v>2015.13919673531</v>
      </c>
      <c r="C50" s="19" t="n">
        <v>2015.13919673531</v>
      </c>
    </row>
    <row r="51">
      <c r="A51" s="20" t="s">
        <v>3</v>
      </c>
      <c r="B51" s="21" t="s">
        <v>47</v>
      </c>
      <c r="C51" s="22" t="s">
        <v>3</v>
      </c>
    </row>
    <row r="52">
      <c r="A52" s="14" t="s">
        <v>94</v>
      </c>
      <c r="B52" s="15" t="n">
        <v>0.205721240918828</v>
      </c>
      <c r="C52" s="16" t="n">
        <v>0.280750511851262</v>
      </c>
    </row>
    <row r="53">
      <c r="A53" s="17" t="s">
        <v>3</v>
      </c>
      <c r="B53" s="18" t="n">
        <v>1906.21703869436</v>
      </c>
      <c r="C53" s="19" t="n">
        <v>1906.21703869436</v>
      </c>
    </row>
    <row r="54">
      <c r="A54" s="20" t="s">
        <v>3</v>
      </c>
      <c r="B54" s="21" t="s">
        <v>47</v>
      </c>
      <c r="C54" s="22" t="s">
        <v>3</v>
      </c>
    </row>
    <row r="55">
      <c r="A55" s="14" t="s">
        <v>95</v>
      </c>
      <c r="B55" s="15" t="n">
        <v>0.190774113098537</v>
      </c>
      <c r="C55" s="16" t="n">
        <v>0.142068597969409</v>
      </c>
    </row>
    <row r="56">
      <c r="A56" s="17" t="s">
        <v>3</v>
      </c>
      <c r="B56" s="18" t="n">
        <v>2239.86884165425</v>
      </c>
      <c r="C56" s="19" t="n">
        <v>2239.86884165425</v>
      </c>
    </row>
    <row r="57">
      <c r="A57" s="20" t="s">
        <v>3</v>
      </c>
      <c r="B57" s="21" t="s">
        <v>47</v>
      </c>
      <c r="C57" s="22" t="s">
        <v>3</v>
      </c>
    </row>
    <row r="58">
      <c r="A58" s="14" t="s">
        <v>96</v>
      </c>
      <c r="B58" s="15" t="n">
        <v>0.186382649145517</v>
      </c>
      <c r="C58" s="16" t="n">
        <v>0.140832485463185</v>
      </c>
    </row>
    <row r="59">
      <c r="A59" s="17" t="s">
        <v>3</v>
      </c>
      <c r="B59" s="18" t="n">
        <v>2118.52890569884</v>
      </c>
      <c r="C59" s="19" t="n">
        <v>2118.52890569884</v>
      </c>
    </row>
    <row r="60">
      <c r="A60" s="20" t="s">
        <v>3</v>
      </c>
      <c r="B60" s="21" t="s">
        <v>47</v>
      </c>
      <c r="C60" s="22" t="s">
        <v>3</v>
      </c>
    </row>
    <row r="61">
      <c r="A61" s="14" t="s">
        <v>97</v>
      </c>
      <c r="B61" s="15" t="n">
        <v>0.175807908460122</v>
      </c>
      <c r="C61" s="16" t="n">
        <v>0.180649728689976</v>
      </c>
    </row>
    <row r="62">
      <c r="A62" s="17" t="s">
        <v>3</v>
      </c>
      <c r="B62" s="18" t="n">
        <v>2231.77335863103</v>
      </c>
      <c r="C62" s="19" t="n">
        <v>2231.77335863103</v>
      </c>
    </row>
    <row r="63">
      <c r="A63" s="20" t="s">
        <v>3</v>
      </c>
      <c r="B63" s="21" t="s">
        <v>47</v>
      </c>
      <c r="C63" s="22" t="s">
        <v>3</v>
      </c>
    </row>
    <row r="64">
      <c r="A64" s="14" t="s">
        <v>57</v>
      </c>
      <c r="B64" s="15" t="n">
        <v>0.169817972834806</v>
      </c>
      <c r="C64" s="16" t="n">
        <v>0.188234749372184</v>
      </c>
    </row>
    <row r="65">
      <c r="A65" s="17" t="s">
        <v>3</v>
      </c>
      <c r="B65" s="18" t="n">
        <v>2323.19319064813</v>
      </c>
      <c r="C65" s="19" t="n">
        <v>2323.19319064813</v>
      </c>
    </row>
    <row r="66">
      <c r="A66" s="20" t="s">
        <v>3</v>
      </c>
      <c r="B66" s="21" t="s">
        <v>47</v>
      </c>
      <c r="C66" s="22" t="s">
        <v>3</v>
      </c>
    </row>
    <row r="67">
      <c r="A67" s="14" t="s">
        <v>98</v>
      </c>
      <c r="B67" s="15" t="n">
        <v>0.157530651352683</v>
      </c>
      <c r="C67" s="16" t="n">
        <v>0.149719642998769</v>
      </c>
    </row>
    <row r="68">
      <c r="A68" s="17" t="s">
        <v>3</v>
      </c>
      <c r="B68" s="18" t="n">
        <v>2208.19175718106</v>
      </c>
      <c r="C68" s="19" t="n">
        <v>2208.19175718106</v>
      </c>
    </row>
    <row r="69">
      <c r="A69" s="20" t="s">
        <v>3</v>
      </c>
      <c r="B69" s="21" t="s">
        <v>47</v>
      </c>
      <c r="C69" s="22" t="s">
        <v>3</v>
      </c>
    </row>
    <row r="70">
      <c r="A70" s="14" t="s">
        <v>99</v>
      </c>
      <c r="B70" s="15" t="n">
        <v>0.155388987946614</v>
      </c>
      <c r="C70" s="16" t="n">
        <v>0.179077349064025</v>
      </c>
    </row>
    <row r="71">
      <c r="A71" s="17" t="s">
        <v>3</v>
      </c>
      <c r="B71" s="18" t="n">
        <v>2118.52890569884</v>
      </c>
      <c r="C71" s="19" t="n">
        <v>2118.52890569884</v>
      </c>
    </row>
    <row r="72">
      <c r="A72" s="20" t="s">
        <v>3</v>
      </c>
      <c r="B72" s="21" t="s">
        <v>47</v>
      </c>
      <c r="C72" s="22" t="s">
        <v>3</v>
      </c>
    </row>
    <row r="73">
      <c r="A73" s="14" t="s">
        <v>100</v>
      </c>
      <c r="B73" s="15" t="n">
        <v>0.151593729502371</v>
      </c>
      <c r="C73" s="16" t="n">
        <v>0.251921741832221</v>
      </c>
    </row>
    <row r="74">
      <c r="A74" s="17" t="s">
        <v>3</v>
      </c>
      <c r="B74" s="18" t="n">
        <v>2118.52890569884</v>
      </c>
      <c r="C74" s="19" t="n">
        <v>2118.52890569884</v>
      </c>
    </row>
    <row r="75">
      <c r="A75" s="20" t="s">
        <v>3</v>
      </c>
      <c r="B75" s="21" t="s">
        <v>47</v>
      </c>
      <c r="C75" s="22" t="s">
        <v>3</v>
      </c>
    </row>
    <row r="76">
      <c r="A76" s="14" t="s">
        <v>101</v>
      </c>
      <c r="B76" s="15" t="n">
        <v>0.143973051817556</v>
      </c>
      <c r="C76" s="16" t="n">
        <v>0.167431956047413</v>
      </c>
    </row>
    <row r="77">
      <c r="A77" s="17" t="s">
        <v>3</v>
      </c>
      <c r="B77" s="18" t="n">
        <v>1917.92831747087</v>
      </c>
      <c r="C77" s="19" t="n">
        <v>1917.92831747087</v>
      </c>
    </row>
    <row r="78">
      <c r="A78" s="20" t="s">
        <v>3</v>
      </c>
      <c r="B78" s="21" t="s">
        <v>47</v>
      </c>
      <c r="C78" s="22" t="s">
        <v>3</v>
      </c>
    </row>
    <row r="79">
      <c r="A79" s="14" t="s">
        <v>102</v>
      </c>
      <c r="B79" s="15" t="n">
        <v>0.140084748350992</v>
      </c>
      <c r="C79" s="16" t="n">
        <v>0.191756329297497</v>
      </c>
    </row>
    <row r="80">
      <c r="A80" s="17" t="s">
        <v>3</v>
      </c>
      <c r="B80" s="18" t="n">
        <v>2445.0323825103</v>
      </c>
      <c r="C80" s="19" t="n">
        <v>2445.0323825103</v>
      </c>
    </row>
    <row r="81">
      <c r="A81" s="20" t="s">
        <v>3</v>
      </c>
      <c r="B81" s="21" t="s">
        <v>47</v>
      </c>
      <c r="C81" s="22" t="s">
        <v>3</v>
      </c>
    </row>
    <row r="82">
      <c r="A82" s="14" t="s">
        <v>103</v>
      </c>
      <c r="B82" s="15" t="n">
        <v>0.138663768385162</v>
      </c>
      <c r="C82" s="16" t="n">
        <v>0.329216900330359</v>
      </c>
    </row>
    <row r="83">
      <c r="A83" s="17" t="s">
        <v>3</v>
      </c>
      <c r="B83" s="18" t="n">
        <v>2092.18957154384</v>
      </c>
      <c r="C83" s="19" t="n">
        <v>2092.18957154384</v>
      </c>
    </row>
    <row r="84">
      <c r="A84" s="20" t="s">
        <v>3</v>
      </c>
      <c r="B84" s="21" t="s">
        <v>47</v>
      </c>
      <c r="C84" s="22" t="s">
        <v>3</v>
      </c>
    </row>
    <row r="85">
      <c r="A85" s="14" t="s">
        <v>104</v>
      </c>
      <c r="B85" s="15" t="n">
        <v>0.138526914231128</v>
      </c>
      <c r="C85" s="16" t="n">
        <v>0.207603245839648</v>
      </c>
    </row>
    <row r="86">
      <c r="A86" s="17" t="s">
        <v>3</v>
      </c>
      <c r="B86" s="18" t="n">
        <v>2023.05499291998</v>
      </c>
      <c r="C86" s="19" t="n">
        <v>2023.05499291998</v>
      </c>
    </row>
    <row r="87">
      <c r="A87" s="20" t="s">
        <v>3</v>
      </c>
      <c r="B87" s="21" t="s">
        <v>47</v>
      </c>
      <c r="C87" s="22" t="s">
        <v>3</v>
      </c>
    </row>
    <row r="88">
      <c r="A88" s="14" t="s">
        <v>105</v>
      </c>
      <c r="B88" s="15" t="n">
        <v>0.129986162995635</v>
      </c>
      <c r="C88" s="16" t="n">
        <v>0.450690760634944</v>
      </c>
    </row>
    <row r="89">
      <c r="A89" s="17" t="s">
        <v>3</v>
      </c>
      <c r="B89" s="18" t="n">
        <v>2118.52890569884</v>
      </c>
      <c r="C89" s="19" t="n">
        <v>2118.52890569884</v>
      </c>
    </row>
    <row r="90">
      <c r="A90" s="20" t="s">
        <v>3</v>
      </c>
      <c r="B90" s="21" t="s">
        <v>47</v>
      </c>
      <c r="C90" s="22" t="s">
        <v>3</v>
      </c>
    </row>
    <row r="91">
      <c r="A91" s="14" t="s">
        <v>106</v>
      </c>
      <c r="B91" s="15" t="n">
        <v>0.103611495288166</v>
      </c>
      <c r="C91" s="16" t="n">
        <v>0.16263617391193</v>
      </c>
    </row>
    <row r="92">
      <c r="A92" s="17" t="s">
        <v>3</v>
      </c>
      <c r="B92" s="18" t="n">
        <v>2118.52890569884</v>
      </c>
      <c r="C92" s="19" t="n">
        <v>2118.52890569884</v>
      </c>
    </row>
    <row r="93">
      <c r="A93" s="20" t="s">
        <v>3</v>
      </c>
      <c r="B93" s="21" t="s">
        <v>47</v>
      </c>
      <c r="C93" s="22" t="s">
        <v>3</v>
      </c>
    </row>
    <row r="94">
      <c r="A94" s="14" t="s">
        <v>107</v>
      </c>
      <c r="B94" s="15" t="n">
        <v>0.0820747364537495</v>
      </c>
      <c r="C94" s="16" t="n">
        <v>0.204601753923722</v>
      </c>
    </row>
    <row r="95">
      <c r="A95" s="17" t="s">
        <v>3</v>
      </c>
      <c r="B95" s="18" t="n">
        <v>1810.44621137357</v>
      </c>
      <c r="C95" s="19" t="n">
        <v>1810.44621137357</v>
      </c>
    </row>
    <row r="96">
      <c r="A96" s="20" t="s">
        <v>3</v>
      </c>
      <c r="B96" s="21" t="s">
        <v>47</v>
      </c>
      <c r="C96" s="22" t="s">
        <v>3</v>
      </c>
    </row>
    <row r="97">
      <c r="A97" s="14" t="s">
        <v>108</v>
      </c>
      <c r="B97" s="15" t="n">
        <v>0.0607308607069596</v>
      </c>
      <c r="C97" s="16" t="n">
        <v>0.154741826654799</v>
      </c>
    </row>
    <row r="98">
      <c r="A98" s="17" t="s">
        <v>3</v>
      </c>
      <c r="B98" s="18" t="n">
        <v>1921.43767315142</v>
      </c>
      <c r="C98" s="19" t="n">
        <v>1921.43767315142</v>
      </c>
    </row>
    <row r="99">
      <c r="A99" s="20" t="s">
        <v>3</v>
      </c>
      <c r="B99" s="21" t="s">
        <v>47</v>
      </c>
      <c r="C99" s="22" t="s">
        <v>3</v>
      </c>
    </row>
    <row r="100">
      <c r="A100" s="23" t="s">
        <v>75</v>
      </c>
      <c r="B100" s="24" t="n">
        <v>1060</v>
      </c>
      <c r="C100" s="25" t="n">
        <v>1060</v>
      </c>
    </row>
    <row r="101">
      <c r="A101" s="14" t="s">
        <v>76</v>
      </c>
      <c r="B101" s="21" t="n">
        <v>1059.26</v>
      </c>
      <c r="C101" s="22" t="n">
        <v>1059.26</v>
      </c>
    </row>
    <row r="102">
      <c r="A102" s="26" t="s">
        <v>77</v>
      </c>
      <c r="B102" s="27" t="s">
        <v>3</v>
      </c>
      <c r="C102" s="28" t="s">
        <v>56</v>
      </c>
    </row>
    <row r="104">
      <c r="A104" s="4" t="str">
        <f>=HYPERLINK("#'TOC'!A1", "Back to TOC")</f>
      </c>
    </row>
    <row r="105">
      <c r="A105" s="5" t="s">
        <v>109</v>
      </c>
    </row>
    <row r="106">
      <c r="A106" s="6" t="s">
        <v>3</v>
      </c>
      <c r="B106" s="7" t="s">
        <v>3</v>
      </c>
      <c r="C106" s="8" t="s">
        <v>4</v>
      </c>
      <c r="D106" s="9"/>
      <c r="E106" s="9"/>
      <c r="F106" s="9"/>
      <c r="G106" s="9"/>
      <c r="H106" s="10"/>
      <c r="I106" s="8" t="s">
        <v>5</v>
      </c>
      <c r="J106" s="9"/>
      <c r="K106" s="9"/>
      <c r="L106" s="10"/>
      <c r="M106" s="8" t="s">
        <v>6</v>
      </c>
      <c r="N106" s="9"/>
      <c r="O106" s="9"/>
      <c r="P106" s="9"/>
      <c r="Q106" s="9"/>
      <c r="R106" s="9"/>
      <c r="S106" s="9"/>
      <c r="T106" s="9"/>
      <c r="U106" s="9"/>
      <c r="V106" s="9"/>
      <c r="W106" s="10"/>
      <c r="X106" s="8" t="s">
        <v>7</v>
      </c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10"/>
      <c r="AJ106" s="8" t="s">
        <v>8</v>
      </c>
      <c r="AK106" s="9"/>
      <c r="AL106" s="9"/>
      <c r="AM106" s="9"/>
      <c r="AN106" s="9"/>
      <c r="AO106" s="9"/>
      <c r="AP106" s="9"/>
      <c r="AQ106" s="9"/>
      <c r="AR106" s="10"/>
    </row>
    <row r="107" ht="45" customHeight="1">
      <c r="A107" s="11" t="s">
        <v>9</v>
      </c>
      <c r="B107" s="12" t="s">
        <v>10</v>
      </c>
      <c r="C107" s="13" t="s">
        <v>11</v>
      </c>
      <c r="D107" s="13" t="s">
        <v>12</v>
      </c>
      <c r="E107" s="13" t="s">
        <v>13</v>
      </c>
      <c r="F107" s="13" t="s">
        <v>14</v>
      </c>
      <c r="G107" s="13" t="s">
        <v>15</v>
      </c>
      <c r="H107" s="12" t="s">
        <v>16</v>
      </c>
      <c r="I107" s="13" t="s">
        <v>17</v>
      </c>
      <c r="J107" s="13" t="s">
        <v>18</v>
      </c>
      <c r="K107" s="13" t="s">
        <v>19</v>
      </c>
      <c r="L107" s="12" t="s">
        <v>20</v>
      </c>
      <c r="M107" s="13" t="s">
        <v>21</v>
      </c>
      <c r="N107" s="13" t="s">
        <v>22</v>
      </c>
      <c r="O107" s="13" t="s">
        <v>23</v>
      </c>
      <c r="P107" s="13" t="s">
        <v>24</v>
      </c>
      <c r="Q107" s="13" t="s">
        <v>25</v>
      </c>
      <c r="R107" s="13" t="s">
        <v>26</v>
      </c>
      <c r="S107" s="13" t="s">
        <v>27</v>
      </c>
      <c r="T107" s="13" t="s">
        <v>28</v>
      </c>
      <c r="U107" s="13" t="s">
        <v>29</v>
      </c>
      <c r="V107" s="13" t="s">
        <v>30</v>
      </c>
      <c r="W107" s="12" t="s">
        <v>31</v>
      </c>
      <c r="X107" s="13" t="s">
        <v>32</v>
      </c>
      <c r="Y107" s="13" t="s">
        <v>33</v>
      </c>
      <c r="Z107" s="13" t="s">
        <v>34</v>
      </c>
      <c r="AA107" s="13" t="s">
        <v>35</v>
      </c>
      <c r="AB107" s="13" t="s">
        <v>36</v>
      </c>
      <c r="AC107" s="13" t="s">
        <v>37</v>
      </c>
      <c r="AD107" s="13" t="s">
        <v>38</v>
      </c>
      <c r="AE107" s="13" t="s">
        <v>39</v>
      </c>
      <c r="AF107" s="13" t="s">
        <v>40</v>
      </c>
      <c r="AG107" s="13" t="s">
        <v>41</v>
      </c>
      <c r="AH107" s="13" t="s">
        <v>20</v>
      </c>
      <c r="AI107" s="12" t="s">
        <v>42</v>
      </c>
      <c r="AJ107" s="13" t="s">
        <v>35</v>
      </c>
      <c r="AK107" s="13" t="s">
        <v>33</v>
      </c>
      <c r="AL107" s="13" t="s">
        <v>34</v>
      </c>
      <c r="AM107" s="13" t="s">
        <v>36</v>
      </c>
      <c r="AN107" s="13" t="s">
        <v>37</v>
      </c>
      <c r="AO107" s="13" t="s">
        <v>43</v>
      </c>
      <c r="AP107" s="13" t="s">
        <v>39</v>
      </c>
      <c r="AQ107" s="13" t="s">
        <v>44</v>
      </c>
      <c r="AR107" s="12" t="s">
        <v>45</v>
      </c>
    </row>
    <row r="108">
      <c r="A108" s="14" t="s">
        <v>87</v>
      </c>
      <c r="B108" s="15" t="n">
        <v>0.450292433276473</v>
      </c>
      <c r="C108" s="15" t="n">
        <v>0.181266151582441</v>
      </c>
      <c r="D108" s="15" t="n">
        <v>0.37283592216496</v>
      </c>
      <c r="E108" s="15" t="n">
        <v>0.372347901589067</v>
      </c>
      <c r="F108" s="15" t="n">
        <v>0.47674369844635</v>
      </c>
      <c r="G108" s="15" t="n">
        <v>0.543292069375556</v>
      </c>
      <c r="H108" s="15" t="n">
        <v>0.598288735185312</v>
      </c>
      <c r="I108" s="15" t="n">
        <v>0.435612200090986</v>
      </c>
      <c r="J108" s="15" t="n">
        <v>0.464029103877493</v>
      </c>
      <c r="K108" s="15" t="n">
        <v>1</v>
      </c>
      <c r="L108" s="15" t="n">
        <v>0</v>
      </c>
      <c r="M108" s="15" t="n">
        <v>0.393076880554429</v>
      </c>
      <c r="N108" s="15" t="n">
        <v>0.447112924646679</v>
      </c>
      <c r="O108" s="15" t="n">
        <v>0.406275142676832</v>
      </c>
      <c r="P108" s="15" t="n">
        <v>0.431265892431842</v>
      </c>
      <c r="Q108" s="15" t="n">
        <v>0.451074578160133</v>
      </c>
      <c r="R108" s="15" t="n">
        <v>0.435642880954498</v>
      </c>
      <c r="S108" s="15" t="n">
        <v>0.427750841029352</v>
      </c>
      <c r="T108" s="15" t="n">
        <v>0.521586094475823</v>
      </c>
      <c r="U108" s="15" t="n">
        <v>0.450385710063168</v>
      </c>
      <c r="V108" s="15" t="n">
        <v>0.458262123124096</v>
      </c>
      <c r="W108" s="15" t="n">
        <v>0.536226384831176</v>
      </c>
      <c r="X108" s="15" t="n">
        <v>0.421397621694084</v>
      </c>
      <c r="Y108" s="15" t="n">
        <v>0.46463212091738</v>
      </c>
      <c r="Z108" s="15" t="n">
        <v>0.547784965874302</v>
      </c>
      <c r="AA108" s="15" t="n">
        <v>0.358025943113551</v>
      </c>
      <c r="AB108" s="15" t="n">
        <v>0.52490527876546</v>
      </c>
      <c r="AC108" s="15" t="n">
        <v>0.372975764978222</v>
      </c>
      <c r="AD108" s="15" t="n">
        <v>0.361386060052554</v>
      </c>
      <c r="AE108" s="15" t="n">
        <v>0.460802481000033</v>
      </c>
      <c r="AF108" s="15" t="n">
        <v>0.333333333333333</v>
      </c>
      <c r="AG108" s="15" t="n">
        <v>0.370993324516294</v>
      </c>
      <c r="AH108" s="15" t="n">
        <v>0.583497938102975</v>
      </c>
      <c r="AI108" s="15" t="n">
        <v>0.275421405481869</v>
      </c>
      <c r="AJ108" s="15" t="n">
        <v>0.405171360679656</v>
      </c>
      <c r="AK108" s="15" t="n">
        <v>0.421620994774436</v>
      </c>
      <c r="AL108" s="15" t="n">
        <v>0.560539961066979</v>
      </c>
      <c r="AM108" s="15" t="n">
        <v>0.522353194898852</v>
      </c>
      <c r="AN108" s="15" t="n">
        <v>0.465117807978534</v>
      </c>
      <c r="AO108" s="15" t="n">
        <v>0.559504153001467</v>
      </c>
      <c r="AP108" s="15" t="n">
        <v>0.800009122632022</v>
      </c>
      <c r="AQ108" s="15" t="n">
        <v>0.437849466914399</v>
      </c>
      <c r="AR108" s="16" t="n">
        <v>0.346562073910137</v>
      </c>
    </row>
    <row r="109">
      <c r="A109" s="17" t="s">
        <v>3</v>
      </c>
      <c r="B109" s="18" t="n">
        <v>476.978767956837</v>
      </c>
      <c r="C109" s="18" t="n">
        <v>20.1950563367921</v>
      </c>
      <c r="D109" s="18" t="n">
        <v>66.8564710406724</v>
      </c>
      <c r="E109" s="18" t="n">
        <v>64.3985215275849</v>
      </c>
      <c r="F109" s="18" t="n">
        <v>84.2445578208387</v>
      </c>
      <c r="G109" s="18" t="n">
        <v>92.1016227004959</v>
      </c>
      <c r="H109" s="18" t="n">
        <v>149.182538530453</v>
      </c>
      <c r="I109" s="18" t="n">
        <v>222.869948631658</v>
      </c>
      <c r="J109" s="18" t="n">
        <v>253.410858948542</v>
      </c>
      <c r="K109" s="18" t="n">
        <v>0.697960376637134</v>
      </c>
      <c r="L109" s="18" t="n">
        <v>0</v>
      </c>
      <c r="M109" s="18" t="n">
        <v>17.0883579368834</v>
      </c>
      <c r="N109" s="18" t="n">
        <v>53.5715773243628</v>
      </c>
      <c r="O109" s="18" t="n">
        <v>32.3087824344341</v>
      </c>
      <c r="P109" s="18" t="n">
        <v>44.3563378194399</v>
      </c>
      <c r="Q109" s="18" t="n">
        <v>64.0902410279691</v>
      </c>
      <c r="R109" s="18" t="n">
        <v>65.5930802481851</v>
      </c>
      <c r="S109" s="18" t="n">
        <v>40.3663370276099</v>
      </c>
      <c r="T109" s="18" t="n">
        <v>26.5464261498853</v>
      </c>
      <c r="U109" s="18" t="n">
        <v>41.0697507847343</v>
      </c>
      <c r="V109" s="18" t="n">
        <v>40.8162296678606</v>
      </c>
      <c r="W109" s="18" t="n">
        <v>51.1716475354729</v>
      </c>
      <c r="X109" s="18" t="n">
        <v>108.837802611014</v>
      </c>
      <c r="Y109" s="18" t="n">
        <v>123.719749207964</v>
      </c>
      <c r="Z109" s="18" t="n">
        <v>102.574510702717</v>
      </c>
      <c r="AA109" s="18" t="n">
        <v>40.4285739401623</v>
      </c>
      <c r="AB109" s="18" t="n">
        <v>50.6783091546569</v>
      </c>
      <c r="AC109" s="18" t="n">
        <v>19.7825155530845</v>
      </c>
      <c r="AD109" s="18" t="n">
        <v>7.19487149530335</v>
      </c>
      <c r="AE109" s="18" t="n">
        <v>2.47949799349951</v>
      </c>
      <c r="AF109" s="18" t="n">
        <v>5</v>
      </c>
      <c r="AG109" s="18" t="n">
        <v>5.726282115507</v>
      </c>
      <c r="AH109" s="18" t="n">
        <v>4.7488960476834</v>
      </c>
      <c r="AI109" s="18" t="n">
        <v>5.80775913524588</v>
      </c>
      <c r="AJ109" s="18" t="n">
        <v>100.602657763799</v>
      </c>
      <c r="AK109" s="18" t="n">
        <v>80.8801665093297</v>
      </c>
      <c r="AL109" s="18" t="n">
        <v>97.2408068261188</v>
      </c>
      <c r="AM109" s="18" t="n">
        <v>54.8585753485152</v>
      </c>
      <c r="AN109" s="18" t="n">
        <v>56.5113893242088</v>
      </c>
      <c r="AO109" s="18" t="n">
        <v>13.9897849840185</v>
      </c>
      <c r="AP109" s="18" t="n">
        <v>5.42033147779126</v>
      </c>
      <c r="AQ109" s="18" t="n">
        <v>12.1996112984135</v>
      </c>
      <c r="AR109" s="19" t="n">
        <v>55.2754444246426</v>
      </c>
    </row>
    <row r="110">
      <c r="A110" s="20" t="s">
        <v>3</v>
      </c>
      <c r="B110" s="21" t="s">
        <v>47</v>
      </c>
      <c r="C110" s="21" t="s">
        <v>3</v>
      </c>
      <c r="D110" s="21" t="s">
        <v>56</v>
      </c>
      <c r="E110" s="21" t="s">
        <v>56</v>
      </c>
      <c r="F110" s="21" t="s">
        <v>56</v>
      </c>
      <c r="G110" s="21" t="s">
        <v>110</v>
      </c>
      <c r="H110" s="21" t="s">
        <v>111</v>
      </c>
      <c r="I110" s="21" t="s">
        <v>48</v>
      </c>
      <c r="J110" s="21" t="s">
        <v>48</v>
      </c>
      <c r="K110" s="21" t="s">
        <v>49</v>
      </c>
      <c r="L110" s="21" t="s">
        <v>3</v>
      </c>
      <c r="M110" s="21" t="s">
        <v>3</v>
      </c>
      <c r="N110" s="21" t="s">
        <v>3</v>
      </c>
      <c r="O110" s="21" t="s">
        <v>3</v>
      </c>
      <c r="P110" s="21" t="s">
        <v>3</v>
      </c>
      <c r="Q110" s="21" t="s">
        <v>3</v>
      </c>
      <c r="R110" s="21" t="s">
        <v>3</v>
      </c>
      <c r="S110" s="21" t="s">
        <v>3</v>
      </c>
      <c r="T110" s="21" t="s">
        <v>3</v>
      </c>
      <c r="U110" s="21" t="s">
        <v>3</v>
      </c>
      <c r="V110" s="21" t="s">
        <v>3</v>
      </c>
      <c r="W110" s="21" t="s">
        <v>3</v>
      </c>
      <c r="X110" s="21" t="s">
        <v>3</v>
      </c>
      <c r="Y110" s="21" t="s">
        <v>3</v>
      </c>
      <c r="Z110" s="21" t="s">
        <v>112</v>
      </c>
      <c r="AA110" s="21" t="s">
        <v>3</v>
      </c>
      <c r="AB110" s="21" t="s">
        <v>3</v>
      </c>
      <c r="AC110" s="21" t="s">
        <v>3</v>
      </c>
      <c r="AD110" s="21" t="s">
        <v>3</v>
      </c>
      <c r="AE110" s="21" t="s">
        <v>3</v>
      </c>
      <c r="AF110" s="21" t="s">
        <v>3</v>
      </c>
      <c r="AG110" s="21" t="s">
        <v>3</v>
      </c>
      <c r="AH110" s="21" t="s">
        <v>3</v>
      </c>
      <c r="AI110" s="21" t="s">
        <v>3</v>
      </c>
      <c r="AJ110" s="21" t="s">
        <v>3</v>
      </c>
      <c r="AK110" s="21" t="s">
        <v>3</v>
      </c>
      <c r="AL110" s="21" t="s">
        <v>113</v>
      </c>
      <c r="AM110" s="21" t="s">
        <v>60</v>
      </c>
      <c r="AN110" s="21" t="s">
        <v>3</v>
      </c>
      <c r="AO110" s="21" t="s">
        <v>3</v>
      </c>
      <c r="AP110" s="21" t="s">
        <v>113</v>
      </c>
      <c r="AQ110" s="21" t="s">
        <v>3</v>
      </c>
      <c r="AR110" s="22" t="s">
        <v>3</v>
      </c>
    </row>
    <row r="111">
      <c r="A111" s="14" t="s">
        <v>89</v>
      </c>
      <c r="B111" s="15" t="n">
        <v>0.223129993243843</v>
      </c>
      <c r="C111" s="15" t="n">
        <v>0.314190425828251</v>
      </c>
      <c r="D111" s="15" t="n">
        <v>0.224479051753534</v>
      </c>
      <c r="E111" s="15" t="n">
        <v>0.245540171696115</v>
      </c>
      <c r="F111" s="15" t="n">
        <v>0.21796900105989</v>
      </c>
      <c r="G111" s="15" t="n">
        <v>0.199251950007569</v>
      </c>
      <c r="H111" s="15" t="n">
        <v>0.185820669041665</v>
      </c>
      <c r="I111" s="15" t="n">
        <v>0.269474464359791</v>
      </c>
      <c r="J111" s="15" t="n">
        <v>0.180337139267274</v>
      </c>
      <c r="K111" s="15" t="n">
        <v>0</v>
      </c>
      <c r="L111" s="15" t="n">
        <v>0</v>
      </c>
      <c r="M111" s="15" t="n">
        <v>0.35279811672653</v>
      </c>
      <c r="N111" s="15" t="n">
        <v>0.166530861590559</v>
      </c>
      <c r="O111" s="15" t="n">
        <v>0.251278894731241</v>
      </c>
      <c r="P111" s="15" t="n">
        <v>0.248727606424892</v>
      </c>
      <c r="Q111" s="15" t="n">
        <v>0.217464046670595</v>
      </c>
      <c r="R111" s="15" t="n">
        <v>0.22032475644793</v>
      </c>
      <c r="S111" s="15" t="n">
        <v>0.302700202374314</v>
      </c>
      <c r="T111" s="15" t="n">
        <v>0.14917380769955</v>
      </c>
      <c r="U111" s="15" t="n">
        <v>0.22786190084563</v>
      </c>
      <c r="V111" s="15" t="n">
        <v>0.21060016095447</v>
      </c>
      <c r="W111" s="15" t="n">
        <v>0.164868501215562</v>
      </c>
      <c r="X111" s="15" t="n">
        <v>0.210684506896008</v>
      </c>
      <c r="Y111" s="15" t="n">
        <v>0.178378301431428</v>
      </c>
      <c r="Z111" s="15" t="n">
        <v>0.2519413790563</v>
      </c>
      <c r="AA111" s="15" t="n">
        <v>0.388858922894409</v>
      </c>
      <c r="AB111" s="15" t="n">
        <v>0.214249084972324</v>
      </c>
      <c r="AC111" s="15" t="n">
        <v>0.140347179126499</v>
      </c>
      <c r="AD111" s="15" t="n">
        <v>0.0941221279494153</v>
      </c>
      <c r="AE111" s="15" t="n">
        <v>0.539197518999966</v>
      </c>
      <c r="AF111" s="15" t="n">
        <v>0.333333333333333</v>
      </c>
      <c r="AG111" s="15" t="n">
        <v>0.035626753366192</v>
      </c>
      <c r="AH111" s="15" t="n">
        <v>0.231923242479896</v>
      </c>
      <c r="AI111" s="15" t="n">
        <v>0.14283322324775</v>
      </c>
      <c r="AJ111" s="15" t="n">
        <v>0.353292559098767</v>
      </c>
      <c r="AK111" s="15" t="n">
        <v>0.21929943815987</v>
      </c>
      <c r="AL111" s="15" t="n">
        <v>0.216633085016219</v>
      </c>
      <c r="AM111" s="15" t="n">
        <v>0.160633353758797</v>
      </c>
      <c r="AN111" s="15" t="n">
        <v>0.140002987695087</v>
      </c>
      <c r="AO111" s="15" t="n">
        <v>0.0898011124696605</v>
      </c>
      <c r="AP111" s="15" t="n">
        <v>0</v>
      </c>
      <c r="AQ111" s="15" t="n">
        <v>0.277133089153416</v>
      </c>
      <c r="AR111" s="16" t="n">
        <v>0.15759377876424</v>
      </c>
    </row>
    <row r="112">
      <c r="A112" s="17" t="s">
        <v>3</v>
      </c>
      <c r="B112" s="18" t="n">
        <v>236.353670207734</v>
      </c>
      <c r="C112" s="18" t="n">
        <v>35.004292277902</v>
      </c>
      <c r="D112" s="18" t="n">
        <v>40.2533026744069</v>
      </c>
      <c r="E112" s="18" t="n">
        <v>42.4668004448973</v>
      </c>
      <c r="F112" s="18" t="n">
        <v>38.516926752849</v>
      </c>
      <c r="G112" s="18" t="n">
        <v>33.7781995290816</v>
      </c>
      <c r="H112" s="18" t="n">
        <v>46.3341485285972</v>
      </c>
      <c r="I112" s="18" t="n">
        <v>137.869784218316</v>
      </c>
      <c r="J112" s="18" t="n">
        <v>98.4838859894178</v>
      </c>
      <c r="K112" s="18" t="n">
        <v>0</v>
      </c>
      <c r="L112" s="18" t="n">
        <v>0</v>
      </c>
      <c r="M112" s="18" t="n">
        <v>15.3373062531122</v>
      </c>
      <c r="N112" s="18" t="n">
        <v>19.9531716414623</v>
      </c>
      <c r="O112" s="18" t="n">
        <v>19.9828005394229</v>
      </c>
      <c r="P112" s="18" t="n">
        <v>25.5820038848697</v>
      </c>
      <c r="Q112" s="18" t="n">
        <v>30.898046223053</v>
      </c>
      <c r="R112" s="18" t="n">
        <v>33.173454823104</v>
      </c>
      <c r="S112" s="18" t="n">
        <v>28.5654573067895</v>
      </c>
      <c r="T112" s="18" t="n">
        <v>7.59228727823543</v>
      </c>
      <c r="U112" s="18" t="n">
        <v>20.778260215568</v>
      </c>
      <c r="V112" s="18" t="n">
        <v>18.7576151373922</v>
      </c>
      <c r="W112" s="18" t="n">
        <v>15.7332669047246</v>
      </c>
      <c r="X112" s="18" t="n">
        <v>54.4152069073449</v>
      </c>
      <c r="Y112" s="18" t="n">
        <v>47.4976174132461</v>
      </c>
      <c r="Z112" s="18" t="n">
        <v>47.1768399872398</v>
      </c>
      <c r="AA112" s="18" t="n">
        <v>43.9102585131448</v>
      </c>
      <c r="AB112" s="18" t="n">
        <v>20.6852203694094</v>
      </c>
      <c r="AC112" s="18" t="n">
        <v>7.44396959428077</v>
      </c>
      <c r="AD112" s="18" t="n">
        <v>1.87388693233508</v>
      </c>
      <c r="AE112" s="18" t="n">
        <v>2.90132805613134</v>
      </c>
      <c r="AF112" s="18" t="n">
        <v>5</v>
      </c>
      <c r="AG112" s="18" t="n">
        <v>0.549898952765237</v>
      </c>
      <c r="AH112" s="18" t="n">
        <v>1.88754629221042</v>
      </c>
      <c r="AI112" s="18" t="n">
        <v>3.01189718962618</v>
      </c>
      <c r="AJ112" s="18" t="n">
        <v>87.7213294490746</v>
      </c>
      <c r="AK112" s="18" t="n">
        <v>42.0685290666369</v>
      </c>
      <c r="AL112" s="18" t="n">
        <v>37.5808638729528</v>
      </c>
      <c r="AM112" s="18" t="n">
        <v>16.8700354984295</v>
      </c>
      <c r="AN112" s="18" t="n">
        <v>17.010235274747</v>
      </c>
      <c r="AO112" s="18" t="n">
        <v>2.24537789047103</v>
      </c>
      <c r="AP112" s="18" t="n">
        <v>0</v>
      </c>
      <c r="AQ112" s="18" t="n">
        <v>7.7216400180321</v>
      </c>
      <c r="AR112" s="19" t="n">
        <v>25.13565913739</v>
      </c>
    </row>
    <row r="113">
      <c r="A113" s="20" t="s">
        <v>3</v>
      </c>
      <c r="B113" s="21" t="s">
        <v>47</v>
      </c>
      <c r="C113" s="21" t="s">
        <v>3</v>
      </c>
      <c r="D113" s="21" t="s">
        <v>3</v>
      </c>
      <c r="E113" s="21" t="s">
        <v>3</v>
      </c>
      <c r="F113" s="21" t="s">
        <v>3</v>
      </c>
      <c r="G113" s="21" t="s">
        <v>3</v>
      </c>
      <c r="H113" s="21" t="s">
        <v>3</v>
      </c>
      <c r="I113" s="21" t="s">
        <v>114</v>
      </c>
      <c r="J113" s="21" t="s">
        <v>59</v>
      </c>
      <c r="K113" s="21" t="s">
        <v>3</v>
      </c>
      <c r="L113" s="21" t="s">
        <v>3</v>
      </c>
      <c r="M113" s="21" t="s">
        <v>115</v>
      </c>
      <c r="N113" s="21" t="s">
        <v>3</v>
      </c>
      <c r="O113" s="21" t="s">
        <v>3</v>
      </c>
      <c r="P113" s="21" t="s">
        <v>3</v>
      </c>
      <c r="Q113" s="21" t="s">
        <v>3</v>
      </c>
      <c r="R113" s="21" t="s">
        <v>3</v>
      </c>
      <c r="S113" s="21" t="s">
        <v>3</v>
      </c>
      <c r="T113" s="21" t="s">
        <v>3</v>
      </c>
      <c r="U113" s="21" t="s">
        <v>3</v>
      </c>
      <c r="V113" s="21" t="s">
        <v>3</v>
      </c>
      <c r="W113" s="21" t="s">
        <v>3</v>
      </c>
      <c r="X113" s="21" t="s">
        <v>80</v>
      </c>
      <c r="Y113" s="21" t="s">
        <v>80</v>
      </c>
      <c r="Z113" s="21" t="s">
        <v>116</v>
      </c>
      <c r="AA113" s="21" t="s">
        <v>117</v>
      </c>
      <c r="AB113" s="21" t="s">
        <v>80</v>
      </c>
      <c r="AC113" s="21" t="s">
        <v>3</v>
      </c>
      <c r="AD113" s="21" t="s">
        <v>3</v>
      </c>
      <c r="AE113" s="21" t="s">
        <v>3</v>
      </c>
      <c r="AF113" s="21" t="s">
        <v>3</v>
      </c>
      <c r="AG113" s="21" t="s">
        <v>3</v>
      </c>
      <c r="AH113" s="21" t="s">
        <v>3</v>
      </c>
      <c r="AI113" s="21" t="s">
        <v>3</v>
      </c>
      <c r="AJ113" s="21" t="s">
        <v>118</v>
      </c>
      <c r="AK113" s="21" t="s">
        <v>79</v>
      </c>
      <c r="AL113" s="21" t="s">
        <v>79</v>
      </c>
      <c r="AM113" s="21" t="s">
        <v>79</v>
      </c>
      <c r="AN113" s="21" t="s">
        <v>79</v>
      </c>
      <c r="AO113" s="21" t="s">
        <v>3</v>
      </c>
      <c r="AP113" s="21" t="s">
        <v>3</v>
      </c>
      <c r="AQ113" s="21" t="s">
        <v>79</v>
      </c>
      <c r="AR113" s="22" t="s">
        <v>79</v>
      </c>
    </row>
    <row r="114">
      <c r="A114" s="14" t="s">
        <v>97</v>
      </c>
      <c r="B114" s="15" t="n">
        <v>0.0827272352108182</v>
      </c>
      <c r="C114" s="15" t="n">
        <v>0.0858665182163663</v>
      </c>
      <c r="D114" s="15" t="n">
        <v>0.0822571107950037</v>
      </c>
      <c r="E114" s="15" t="n">
        <v>0.11686603325234</v>
      </c>
      <c r="F114" s="15" t="n">
        <v>0.0753785441255323</v>
      </c>
      <c r="G114" s="15" t="n">
        <v>0.0852171928364533</v>
      </c>
      <c r="H114" s="15" t="n">
        <v>0.0614984253974971</v>
      </c>
      <c r="I114" s="15" t="n">
        <v>0.0872062074559174</v>
      </c>
      <c r="J114" s="15" t="n">
        <v>0.0787628592268893</v>
      </c>
      <c r="K114" s="15" t="n">
        <v>0</v>
      </c>
      <c r="L114" s="15" t="n">
        <v>0</v>
      </c>
      <c r="M114" s="15" t="n">
        <v>0.102440907611362</v>
      </c>
      <c r="N114" s="15" t="n">
        <v>0.0794096495569204</v>
      </c>
      <c r="O114" s="15" t="n">
        <v>0.108730151268006</v>
      </c>
      <c r="P114" s="15" t="n">
        <v>0.0482715673202135</v>
      </c>
      <c r="Q114" s="15" t="n">
        <v>0.0902109827237728</v>
      </c>
      <c r="R114" s="15" t="n">
        <v>0.0992175183824868</v>
      </c>
      <c r="S114" s="15" t="n">
        <v>0.0130046223802874</v>
      </c>
      <c r="T114" s="15" t="n">
        <v>0.0569174230739357</v>
      </c>
      <c r="U114" s="15" t="n">
        <v>0.123446093431547</v>
      </c>
      <c r="V114" s="15" t="n">
        <v>0.0616062012211811</v>
      </c>
      <c r="W114" s="15" t="n">
        <v>0.11973488950348</v>
      </c>
      <c r="X114" s="15" t="n">
        <v>0.0915355154465442</v>
      </c>
      <c r="Y114" s="15" t="n">
        <v>0.088377733022921</v>
      </c>
      <c r="Z114" s="15" t="n">
        <v>0.0539937442305176</v>
      </c>
      <c r="AA114" s="15" t="n">
        <v>0.105217833434497</v>
      </c>
      <c r="AB114" s="15" t="n">
        <v>0.0657073942785002</v>
      </c>
      <c r="AC114" s="15" t="n">
        <v>0.0970518431202704</v>
      </c>
      <c r="AD114" s="15" t="n">
        <v>0.16498786969804</v>
      </c>
      <c r="AE114" s="15" t="n">
        <v>0</v>
      </c>
      <c r="AF114" s="15" t="n">
        <v>0</v>
      </c>
      <c r="AG114" s="15" t="n">
        <v>0.0645219566166928</v>
      </c>
      <c r="AH114" s="15" t="n">
        <v>0.0752827595483928</v>
      </c>
      <c r="AI114" s="15" t="n">
        <v>0.0985932746688741</v>
      </c>
      <c r="AJ114" s="15" t="n">
        <v>0.0974320242123084</v>
      </c>
      <c r="AK114" s="15" t="n">
        <v>0.0881037456602996</v>
      </c>
      <c r="AL114" s="15" t="n">
        <v>0.075599651610625</v>
      </c>
      <c r="AM114" s="15" t="n">
        <v>0.0666206923437546</v>
      </c>
      <c r="AN114" s="15" t="n">
        <v>0.0870698415982869</v>
      </c>
      <c r="AO114" s="15" t="n">
        <v>0.125170173702477</v>
      </c>
      <c r="AP114" s="15" t="n">
        <v>0.199990877367978</v>
      </c>
      <c r="AQ114" s="15" t="n">
        <v>0</v>
      </c>
      <c r="AR114" s="16" t="n">
        <v>0.0712355230732211</v>
      </c>
    </row>
    <row r="115">
      <c r="A115" s="17" t="s">
        <v>3</v>
      </c>
      <c r="B115" s="18" t="n">
        <v>87.6300195413327</v>
      </c>
      <c r="C115" s="18" t="n">
        <v>9.56648087734702</v>
      </c>
      <c r="D115" s="18" t="n">
        <v>14.7502421811232</v>
      </c>
      <c r="E115" s="18" t="n">
        <v>20.2122792316691</v>
      </c>
      <c r="F115" s="18" t="n">
        <v>13.3200127022731</v>
      </c>
      <c r="G115" s="18" t="n">
        <v>14.4464500489386</v>
      </c>
      <c r="H115" s="18" t="n">
        <v>15.3345544999817</v>
      </c>
      <c r="I115" s="18" t="n">
        <v>44.6168472141105</v>
      </c>
      <c r="J115" s="18" t="n">
        <v>43.0131723272222</v>
      </c>
      <c r="K115" s="18" t="n">
        <v>0</v>
      </c>
      <c r="L115" s="18" t="n">
        <v>0</v>
      </c>
      <c r="M115" s="18" t="n">
        <v>4.45344659846959</v>
      </c>
      <c r="N115" s="18" t="n">
        <v>9.51459899062595</v>
      </c>
      <c r="O115" s="18" t="n">
        <v>8.64669883132736</v>
      </c>
      <c r="P115" s="18" t="n">
        <v>4.96480242166986</v>
      </c>
      <c r="Q115" s="18" t="n">
        <v>12.8174894043442</v>
      </c>
      <c r="R115" s="18" t="n">
        <v>14.9388017796347</v>
      </c>
      <c r="S115" s="18" t="n">
        <v>1.22723071369358</v>
      </c>
      <c r="T115" s="18" t="n">
        <v>2.89684518869788</v>
      </c>
      <c r="U115" s="18" t="n">
        <v>11.2567965175263</v>
      </c>
      <c r="V115" s="18" t="n">
        <v>5.48710602758508</v>
      </c>
      <c r="W115" s="18" t="n">
        <v>11.4262030677582</v>
      </c>
      <c r="X115" s="18" t="n">
        <v>23.6416245588134</v>
      </c>
      <c r="Y115" s="18" t="n">
        <v>23.5327487552424</v>
      </c>
      <c r="Z115" s="18" t="n">
        <v>10.1105036473817</v>
      </c>
      <c r="AA115" s="18" t="n">
        <v>11.8812813446905</v>
      </c>
      <c r="AB115" s="18" t="n">
        <v>6.34388674624219</v>
      </c>
      <c r="AC115" s="18" t="n">
        <v>5.14759878860861</v>
      </c>
      <c r="AD115" s="18" t="n">
        <v>3.28476012768346</v>
      </c>
      <c r="AE115" s="18" t="n">
        <v>0</v>
      </c>
      <c r="AF115" s="18" t="n">
        <v>0</v>
      </c>
      <c r="AG115" s="18" t="n">
        <v>0.995896426744085</v>
      </c>
      <c r="AH115" s="18" t="n">
        <v>0.612701392639658</v>
      </c>
      <c r="AI115" s="18" t="n">
        <v>2.07901775328663</v>
      </c>
      <c r="AJ115" s="18" t="n">
        <v>24.1920370941884</v>
      </c>
      <c r="AK115" s="18" t="n">
        <v>16.9010692242993</v>
      </c>
      <c r="AL115" s="18" t="n">
        <v>13.1148029203796</v>
      </c>
      <c r="AM115" s="18" t="n">
        <v>6.99663811076682</v>
      </c>
      <c r="AN115" s="18" t="n">
        <v>10.5789063169671</v>
      </c>
      <c r="AO115" s="18" t="n">
        <v>3.12974230328065</v>
      </c>
      <c r="AP115" s="18" t="n">
        <v>1.35500560831399</v>
      </c>
      <c r="AQ115" s="18" t="n">
        <v>0</v>
      </c>
      <c r="AR115" s="19" t="n">
        <v>11.3618179631369</v>
      </c>
    </row>
    <row r="116">
      <c r="A116" s="20" t="s">
        <v>3</v>
      </c>
      <c r="B116" s="21" t="s">
        <v>47</v>
      </c>
      <c r="C116" s="21" t="s">
        <v>3</v>
      </c>
      <c r="D116" s="21" t="s">
        <v>3</v>
      </c>
      <c r="E116" s="21" t="s">
        <v>3</v>
      </c>
      <c r="F116" s="21" t="s">
        <v>3</v>
      </c>
      <c r="G116" s="21" t="s">
        <v>3</v>
      </c>
      <c r="H116" s="21" t="s">
        <v>3</v>
      </c>
      <c r="I116" s="21" t="s">
        <v>59</v>
      </c>
      <c r="J116" s="21" t="s">
        <v>59</v>
      </c>
      <c r="K116" s="21" t="s">
        <v>3</v>
      </c>
      <c r="L116" s="21" t="s">
        <v>3</v>
      </c>
      <c r="M116" s="21" t="s">
        <v>3</v>
      </c>
      <c r="N116" s="21" t="s">
        <v>79</v>
      </c>
      <c r="O116" s="21" t="s">
        <v>79</v>
      </c>
      <c r="P116" s="21" t="s">
        <v>3</v>
      </c>
      <c r="Q116" s="21" t="s">
        <v>79</v>
      </c>
      <c r="R116" s="21" t="s">
        <v>79</v>
      </c>
      <c r="S116" s="21" t="s">
        <v>3</v>
      </c>
      <c r="T116" s="21" t="s">
        <v>3</v>
      </c>
      <c r="U116" s="21" t="s">
        <v>79</v>
      </c>
      <c r="V116" s="21" t="s">
        <v>3</v>
      </c>
      <c r="W116" s="21" t="s">
        <v>79</v>
      </c>
      <c r="X116" s="21" t="s">
        <v>119</v>
      </c>
      <c r="Y116" s="21" t="s">
        <v>119</v>
      </c>
      <c r="Z116" s="21" t="s">
        <v>119</v>
      </c>
      <c r="AA116" s="21" t="s">
        <v>119</v>
      </c>
      <c r="AB116" s="21" t="s">
        <v>3</v>
      </c>
      <c r="AC116" s="21" t="s">
        <v>119</v>
      </c>
      <c r="AD116" s="21" t="s">
        <v>119</v>
      </c>
      <c r="AE116" s="21" t="s">
        <v>3</v>
      </c>
      <c r="AF116" s="21" t="s">
        <v>3</v>
      </c>
      <c r="AG116" s="21" t="s">
        <v>3</v>
      </c>
      <c r="AH116" s="21" t="s">
        <v>3</v>
      </c>
      <c r="AI116" s="21" t="s">
        <v>3</v>
      </c>
      <c r="AJ116" s="21" t="s">
        <v>50</v>
      </c>
      <c r="AK116" s="21" t="s">
        <v>50</v>
      </c>
      <c r="AL116" s="21" t="s">
        <v>50</v>
      </c>
      <c r="AM116" s="21" t="s">
        <v>50</v>
      </c>
      <c r="AN116" s="21" t="s">
        <v>50</v>
      </c>
      <c r="AO116" s="21" t="s">
        <v>3</v>
      </c>
      <c r="AP116" s="21" t="s">
        <v>3</v>
      </c>
      <c r="AQ116" s="21" t="s">
        <v>3</v>
      </c>
      <c r="AR116" s="22" t="s">
        <v>50</v>
      </c>
    </row>
    <row r="117">
      <c r="A117" s="14" t="s">
        <v>100</v>
      </c>
      <c r="B117" s="15" t="n">
        <v>0.0889501602577218</v>
      </c>
      <c r="C117" s="15" t="n">
        <v>0.171508369326515</v>
      </c>
      <c r="D117" s="15" t="n">
        <v>0.127769433687731</v>
      </c>
      <c r="E117" s="15" t="n">
        <v>0.0806538855536902</v>
      </c>
      <c r="F117" s="15" t="n">
        <v>0.0823605183494238</v>
      </c>
      <c r="G117" s="15" t="n">
        <v>0.0477550699374529</v>
      </c>
      <c r="H117" s="15" t="n">
        <v>0.0625773949295383</v>
      </c>
      <c r="I117" s="15" t="n">
        <v>0.0901080109332484</v>
      </c>
      <c r="J117" s="15" t="n">
        <v>0.088114620879167</v>
      </c>
      <c r="K117" s="15" t="n">
        <v>0</v>
      </c>
      <c r="L117" s="15" t="n">
        <v>0</v>
      </c>
      <c r="M117" s="15" t="n">
        <v>0.0589866679144741</v>
      </c>
      <c r="N117" s="15" t="n">
        <v>0.156211353212382</v>
      </c>
      <c r="O117" s="15" t="n">
        <v>0.0780621078557606</v>
      </c>
      <c r="P117" s="15" t="n">
        <v>0.0957514312233179</v>
      </c>
      <c r="Q117" s="15" t="n">
        <v>0.0896213327314855</v>
      </c>
      <c r="R117" s="15" t="n">
        <v>0.0887331059306297</v>
      </c>
      <c r="S117" s="15" t="n">
        <v>0.0596272031958763</v>
      </c>
      <c r="T117" s="15" t="n">
        <v>0.113995069473794</v>
      </c>
      <c r="U117" s="15" t="n">
        <v>0.0525833297348942</v>
      </c>
      <c r="V117" s="15" t="n">
        <v>0.059859759606385</v>
      </c>
      <c r="W117" s="15" t="n">
        <v>0.0967778062448654</v>
      </c>
      <c r="X117" s="15" t="n">
        <v>0.0606415375172728</v>
      </c>
      <c r="Y117" s="15" t="n">
        <v>0.149333855600544</v>
      </c>
      <c r="Z117" s="15" t="n">
        <v>0.0557000458987298</v>
      </c>
      <c r="AA117" s="15" t="n">
        <v>0.0328386240776111</v>
      </c>
      <c r="AB117" s="15" t="n">
        <v>0.140376336046861</v>
      </c>
      <c r="AC117" s="15" t="n">
        <v>0.124955890122726</v>
      </c>
      <c r="AD117" s="15" t="n">
        <v>0.102050909695467</v>
      </c>
      <c r="AE117" s="15" t="n">
        <v>0</v>
      </c>
      <c r="AF117" s="15" t="n">
        <v>0</v>
      </c>
      <c r="AG117" s="15" t="n">
        <v>0.158406932241257</v>
      </c>
      <c r="AH117" s="15" t="n">
        <v>0</v>
      </c>
      <c r="AI117" s="15" t="n">
        <v>0</v>
      </c>
      <c r="AJ117" s="15" t="n">
        <v>0.0382398447164966</v>
      </c>
      <c r="AK117" s="15" t="n">
        <v>0.13712845174842</v>
      </c>
      <c r="AL117" s="15" t="n">
        <v>0.0424330931752186</v>
      </c>
      <c r="AM117" s="15" t="n">
        <v>0.141580294254537</v>
      </c>
      <c r="AN117" s="15" t="n">
        <v>0.139177899741066</v>
      </c>
      <c r="AO117" s="15" t="n">
        <v>0.0502982457474723</v>
      </c>
      <c r="AP117" s="15" t="n">
        <v>0</v>
      </c>
      <c r="AQ117" s="15" t="n">
        <v>0.027146451052048</v>
      </c>
      <c r="AR117" s="16" t="n">
        <v>0.108260350251128</v>
      </c>
    </row>
    <row r="118">
      <c r="A118" s="17" t="s">
        <v>3</v>
      </c>
      <c r="B118" s="18" t="n">
        <v>94.221742836264</v>
      </c>
      <c r="C118" s="18" t="n">
        <v>19.1079313514583</v>
      </c>
      <c r="D118" s="18" t="n">
        <v>22.9114549736101</v>
      </c>
      <c r="E118" s="18" t="n">
        <v>13.9492957069083</v>
      </c>
      <c r="F118" s="18" t="n">
        <v>14.5537853417964</v>
      </c>
      <c r="G118" s="18" t="n">
        <v>8.09568127594865</v>
      </c>
      <c r="H118" s="18" t="n">
        <v>15.6035941865422</v>
      </c>
      <c r="I118" s="18" t="n">
        <v>46.1014814640164</v>
      </c>
      <c r="J118" s="18" t="n">
        <v>48.1202613722476</v>
      </c>
      <c r="K118" s="18" t="n">
        <v>0</v>
      </c>
      <c r="L118" s="18" t="n">
        <v>0</v>
      </c>
      <c r="M118" s="18" t="n">
        <v>2.56434642862958</v>
      </c>
      <c r="N118" s="18" t="n">
        <v>18.7167226135847</v>
      </c>
      <c r="O118" s="18" t="n">
        <v>6.20784142113089</v>
      </c>
      <c r="P118" s="18" t="n">
        <v>9.84817697056249</v>
      </c>
      <c r="Q118" s="18" t="n">
        <v>12.7337098877021</v>
      </c>
      <c r="R118" s="18" t="n">
        <v>13.3602039478442</v>
      </c>
      <c r="S118" s="18" t="n">
        <v>5.62694809535947</v>
      </c>
      <c r="T118" s="18" t="n">
        <v>5.80184503629894</v>
      </c>
      <c r="U118" s="18" t="n">
        <v>4.79496617985666</v>
      </c>
      <c r="V118" s="18" t="n">
        <v>5.33155496094865</v>
      </c>
      <c r="W118" s="18" t="n">
        <v>9.23542729434641</v>
      </c>
      <c r="X118" s="18" t="n">
        <v>15.6623847657231</v>
      </c>
      <c r="Y118" s="18" t="n">
        <v>39.7638181507533</v>
      </c>
      <c r="Z118" s="18" t="n">
        <v>10.4300141663473</v>
      </c>
      <c r="AA118" s="18" t="n">
        <v>3.70816352041235</v>
      </c>
      <c r="AB118" s="18" t="n">
        <v>13.5529887847814</v>
      </c>
      <c r="AC118" s="18" t="n">
        <v>6.62762053707879</v>
      </c>
      <c r="AD118" s="18" t="n">
        <v>2.0317418472946</v>
      </c>
      <c r="AE118" s="18" t="n">
        <v>0</v>
      </c>
      <c r="AF118" s="18" t="n">
        <v>0</v>
      </c>
      <c r="AG118" s="18" t="n">
        <v>2.44501106387319</v>
      </c>
      <c r="AH118" s="18" t="n">
        <v>0</v>
      </c>
      <c r="AI118" s="18" t="n">
        <v>0</v>
      </c>
      <c r="AJ118" s="18" t="n">
        <v>9.49482215253641</v>
      </c>
      <c r="AK118" s="18" t="n">
        <v>26.3055496477646</v>
      </c>
      <c r="AL118" s="18" t="n">
        <v>7.36116691597138</v>
      </c>
      <c r="AM118" s="18" t="n">
        <v>14.8690451519713</v>
      </c>
      <c r="AN118" s="18" t="n">
        <v>16.9099878410935</v>
      </c>
      <c r="AO118" s="18" t="n">
        <v>1.25765222528852</v>
      </c>
      <c r="AP118" s="18" t="n">
        <v>0</v>
      </c>
      <c r="AQ118" s="18" t="n">
        <v>0.756369885066319</v>
      </c>
      <c r="AR118" s="19" t="n">
        <v>17.267149016572</v>
      </c>
    </row>
    <row r="119">
      <c r="A119" s="20" t="s">
        <v>3</v>
      </c>
      <c r="B119" s="21" t="s">
        <v>47</v>
      </c>
      <c r="C119" s="21" t="s">
        <v>120</v>
      </c>
      <c r="D119" s="21" t="s">
        <v>58</v>
      </c>
      <c r="E119" s="21" t="s">
        <v>3</v>
      </c>
      <c r="F119" s="21" t="s">
        <v>3</v>
      </c>
      <c r="G119" s="21" t="s">
        <v>3</v>
      </c>
      <c r="H119" s="21" t="s">
        <v>3</v>
      </c>
      <c r="I119" s="21" t="s">
        <v>59</v>
      </c>
      <c r="J119" s="21" t="s">
        <v>59</v>
      </c>
      <c r="K119" s="21" t="s">
        <v>3</v>
      </c>
      <c r="L119" s="21" t="s">
        <v>3</v>
      </c>
      <c r="M119" s="21" t="s">
        <v>3</v>
      </c>
      <c r="N119" s="21" t="s">
        <v>121</v>
      </c>
      <c r="O119" s="21" t="s">
        <v>3</v>
      </c>
      <c r="P119" s="21" t="s">
        <v>3</v>
      </c>
      <c r="Q119" s="21" t="s">
        <v>3</v>
      </c>
      <c r="R119" s="21" t="s">
        <v>3</v>
      </c>
      <c r="S119" s="21" t="s">
        <v>3</v>
      </c>
      <c r="T119" s="21" t="s">
        <v>3</v>
      </c>
      <c r="U119" s="21" t="s">
        <v>3</v>
      </c>
      <c r="V119" s="21" t="s">
        <v>3</v>
      </c>
      <c r="W119" s="21" t="s">
        <v>3</v>
      </c>
      <c r="X119" s="21" t="s">
        <v>122</v>
      </c>
      <c r="Y119" s="21" t="s">
        <v>123</v>
      </c>
      <c r="Z119" s="21" t="s">
        <v>122</v>
      </c>
      <c r="AA119" s="21" t="s">
        <v>3</v>
      </c>
      <c r="AB119" s="21" t="s">
        <v>124</v>
      </c>
      <c r="AC119" s="21" t="s">
        <v>122</v>
      </c>
      <c r="AD119" s="21" t="s">
        <v>3</v>
      </c>
      <c r="AE119" s="21" t="s">
        <v>3</v>
      </c>
      <c r="AF119" s="21" t="s">
        <v>3</v>
      </c>
      <c r="AG119" s="21" t="s">
        <v>3</v>
      </c>
      <c r="AH119" s="21" t="s">
        <v>3</v>
      </c>
      <c r="AI119" s="21" t="s">
        <v>3</v>
      </c>
      <c r="AJ119" s="21" t="s">
        <v>79</v>
      </c>
      <c r="AK119" s="21" t="s">
        <v>125</v>
      </c>
      <c r="AL119" s="21" t="s">
        <v>79</v>
      </c>
      <c r="AM119" s="21" t="s">
        <v>125</v>
      </c>
      <c r="AN119" s="21" t="s">
        <v>125</v>
      </c>
      <c r="AO119" s="21" t="s">
        <v>3</v>
      </c>
      <c r="AP119" s="21" t="s">
        <v>3</v>
      </c>
      <c r="AQ119" s="21" t="s">
        <v>3</v>
      </c>
      <c r="AR119" s="22" t="s">
        <v>126</v>
      </c>
    </row>
    <row r="120">
      <c r="A120" s="14" t="s">
        <v>127</v>
      </c>
      <c r="B120" s="15" t="n">
        <v>0</v>
      </c>
      <c r="C120" s="15" t="n">
        <v>0</v>
      </c>
      <c r="D120" s="15" t="n">
        <v>0</v>
      </c>
      <c r="E120" s="15" t="n">
        <v>0</v>
      </c>
      <c r="F120" s="15" t="n">
        <v>0</v>
      </c>
      <c r="G120" s="15" t="n">
        <v>0</v>
      </c>
      <c r="H120" s="15" t="n">
        <v>0</v>
      </c>
      <c r="I120" s="15" t="n">
        <v>0</v>
      </c>
      <c r="J120" s="15" t="n">
        <v>0</v>
      </c>
      <c r="K120" s="15" t="n">
        <v>0</v>
      </c>
      <c r="L120" s="15" t="n">
        <v>0</v>
      </c>
      <c r="M120" s="15" t="n">
        <v>0</v>
      </c>
      <c r="N120" s="15" t="n">
        <v>0</v>
      </c>
      <c r="O120" s="15" t="n">
        <v>0</v>
      </c>
      <c r="P120" s="15" t="n">
        <v>0</v>
      </c>
      <c r="Q120" s="15" t="n">
        <v>0</v>
      </c>
      <c r="R120" s="15" t="n">
        <v>0</v>
      </c>
      <c r="S120" s="15" t="n">
        <v>0</v>
      </c>
      <c r="T120" s="15" t="n">
        <v>0</v>
      </c>
      <c r="U120" s="15" t="n">
        <v>0</v>
      </c>
      <c r="V120" s="15" t="n">
        <v>0</v>
      </c>
      <c r="W120" s="15" t="n">
        <v>0</v>
      </c>
      <c r="X120" s="15" t="n">
        <v>0</v>
      </c>
      <c r="Y120" s="15" t="n">
        <v>0</v>
      </c>
      <c r="Z120" s="15" t="n">
        <v>0</v>
      </c>
      <c r="AA120" s="15" t="n">
        <v>0</v>
      </c>
      <c r="AB120" s="15" t="n">
        <v>0</v>
      </c>
      <c r="AC120" s="15" t="n">
        <v>0</v>
      </c>
      <c r="AD120" s="15" t="n">
        <v>0</v>
      </c>
      <c r="AE120" s="15" t="n">
        <v>0</v>
      </c>
      <c r="AF120" s="15" t="n">
        <v>0</v>
      </c>
      <c r="AG120" s="15" t="n">
        <v>0</v>
      </c>
      <c r="AH120" s="15" t="n">
        <v>0</v>
      </c>
      <c r="AI120" s="15" t="n">
        <v>0</v>
      </c>
      <c r="AJ120" s="15" t="n">
        <v>0</v>
      </c>
      <c r="AK120" s="15" t="n">
        <v>0</v>
      </c>
      <c r="AL120" s="15" t="n">
        <v>0</v>
      </c>
      <c r="AM120" s="15" t="n">
        <v>0</v>
      </c>
      <c r="AN120" s="15" t="n">
        <v>0</v>
      </c>
      <c r="AO120" s="15" t="n">
        <v>0</v>
      </c>
      <c r="AP120" s="15" t="n">
        <v>0</v>
      </c>
      <c r="AQ120" s="15" t="n">
        <v>0</v>
      </c>
      <c r="AR120" s="16" t="n">
        <v>0</v>
      </c>
    </row>
    <row r="121">
      <c r="A121" s="17" t="s">
        <v>3</v>
      </c>
      <c r="B121" s="18" t="n">
        <v>0</v>
      </c>
      <c r="C121" s="18" t="n">
        <v>0</v>
      </c>
      <c r="D121" s="18" t="n">
        <v>0</v>
      </c>
      <c r="E121" s="18" t="n">
        <v>0</v>
      </c>
      <c r="F121" s="18" t="n">
        <v>0</v>
      </c>
      <c r="G121" s="18" t="n">
        <v>0</v>
      </c>
      <c r="H121" s="18" t="n">
        <v>0</v>
      </c>
      <c r="I121" s="18" t="n">
        <v>0</v>
      </c>
      <c r="J121" s="18" t="n">
        <v>0</v>
      </c>
      <c r="K121" s="18" t="n">
        <v>0</v>
      </c>
      <c r="L121" s="18" t="n">
        <v>0</v>
      </c>
      <c r="M121" s="18" t="n">
        <v>0</v>
      </c>
      <c r="N121" s="18" t="n">
        <v>0</v>
      </c>
      <c r="O121" s="18" t="n">
        <v>0</v>
      </c>
      <c r="P121" s="18" t="n">
        <v>0</v>
      </c>
      <c r="Q121" s="18" t="n">
        <v>0</v>
      </c>
      <c r="R121" s="18" t="n">
        <v>0</v>
      </c>
      <c r="S121" s="18" t="n">
        <v>0</v>
      </c>
      <c r="T121" s="18" t="n">
        <v>0</v>
      </c>
      <c r="U121" s="18" t="n">
        <v>0</v>
      </c>
      <c r="V121" s="18" t="n">
        <v>0</v>
      </c>
      <c r="W121" s="18" t="n">
        <v>0</v>
      </c>
      <c r="X121" s="18" t="n">
        <v>0</v>
      </c>
      <c r="Y121" s="18" t="n">
        <v>0</v>
      </c>
      <c r="Z121" s="18" t="n">
        <v>0</v>
      </c>
      <c r="AA121" s="18" t="n">
        <v>0</v>
      </c>
      <c r="AB121" s="18" t="n">
        <v>0</v>
      </c>
      <c r="AC121" s="18" t="n">
        <v>0</v>
      </c>
      <c r="AD121" s="18" t="n">
        <v>0</v>
      </c>
      <c r="AE121" s="18" t="n">
        <v>0</v>
      </c>
      <c r="AF121" s="18" t="n">
        <v>0</v>
      </c>
      <c r="AG121" s="18" t="n">
        <v>0</v>
      </c>
      <c r="AH121" s="18" t="n">
        <v>0</v>
      </c>
      <c r="AI121" s="18" t="n">
        <v>0</v>
      </c>
      <c r="AJ121" s="18" t="n">
        <v>0</v>
      </c>
      <c r="AK121" s="18" t="n">
        <v>0</v>
      </c>
      <c r="AL121" s="18" t="n">
        <v>0</v>
      </c>
      <c r="AM121" s="18" t="n">
        <v>0</v>
      </c>
      <c r="AN121" s="18" t="n">
        <v>0</v>
      </c>
      <c r="AO121" s="18" t="n">
        <v>0</v>
      </c>
      <c r="AP121" s="18" t="n">
        <v>0</v>
      </c>
      <c r="AQ121" s="18" t="n">
        <v>0</v>
      </c>
      <c r="AR121" s="19" t="n">
        <v>0</v>
      </c>
    </row>
    <row r="122">
      <c r="A122" s="20" t="s">
        <v>3</v>
      </c>
      <c r="B122" s="21" t="s">
        <v>47</v>
      </c>
      <c r="C122" s="21" t="s">
        <v>3</v>
      </c>
      <c r="D122" s="21" t="s">
        <v>3</v>
      </c>
      <c r="E122" s="21" t="s">
        <v>3</v>
      </c>
      <c r="F122" s="21" t="s">
        <v>3</v>
      </c>
      <c r="G122" s="21" t="s">
        <v>3</v>
      </c>
      <c r="H122" s="21" t="s">
        <v>3</v>
      </c>
      <c r="I122" s="21" t="s">
        <v>3</v>
      </c>
      <c r="J122" s="21" t="s">
        <v>3</v>
      </c>
      <c r="K122" s="21" t="s">
        <v>3</v>
      </c>
      <c r="L122" s="21" t="s">
        <v>3</v>
      </c>
      <c r="M122" s="21" t="s">
        <v>3</v>
      </c>
      <c r="N122" s="21" t="s">
        <v>3</v>
      </c>
      <c r="O122" s="21" t="s">
        <v>3</v>
      </c>
      <c r="P122" s="21" t="s">
        <v>3</v>
      </c>
      <c r="Q122" s="21" t="s">
        <v>3</v>
      </c>
      <c r="R122" s="21" t="s">
        <v>3</v>
      </c>
      <c r="S122" s="21" t="s">
        <v>3</v>
      </c>
      <c r="T122" s="21" t="s">
        <v>3</v>
      </c>
      <c r="U122" s="21" t="s">
        <v>3</v>
      </c>
      <c r="V122" s="21" t="s">
        <v>3</v>
      </c>
      <c r="W122" s="21" t="s">
        <v>3</v>
      </c>
      <c r="X122" s="21" t="s">
        <v>3</v>
      </c>
      <c r="Y122" s="21" t="s">
        <v>3</v>
      </c>
      <c r="Z122" s="21" t="s">
        <v>3</v>
      </c>
      <c r="AA122" s="21" t="s">
        <v>3</v>
      </c>
      <c r="AB122" s="21" t="s">
        <v>3</v>
      </c>
      <c r="AC122" s="21" t="s">
        <v>3</v>
      </c>
      <c r="AD122" s="21" t="s">
        <v>3</v>
      </c>
      <c r="AE122" s="21" t="s">
        <v>3</v>
      </c>
      <c r="AF122" s="21" t="s">
        <v>3</v>
      </c>
      <c r="AG122" s="21" t="s">
        <v>3</v>
      </c>
      <c r="AH122" s="21" t="s">
        <v>3</v>
      </c>
      <c r="AI122" s="21" t="s">
        <v>3</v>
      </c>
      <c r="AJ122" s="21" t="s">
        <v>3</v>
      </c>
      <c r="AK122" s="21" t="s">
        <v>3</v>
      </c>
      <c r="AL122" s="21" t="s">
        <v>3</v>
      </c>
      <c r="AM122" s="21" t="s">
        <v>3</v>
      </c>
      <c r="AN122" s="21" t="s">
        <v>3</v>
      </c>
      <c r="AO122" s="21" t="s">
        <v>3</v>
      </c>
      <c r="AP122" s="21" t="s">
        <v>3</v>
      </c>
      <c r="AQ122" s="21" t="s">
        <v>3</v>
      </c>
      <c r="AR122" s="22" t="s">
        <v>3</v>
      </c>
    </row>
    <row r="123">
      <c r="A123" s="23" t="s">
        <v>75</v>
      </c>
      <c r="B123" s="24" t="n">
        <v>1060</v>
      </c>
      <c r="C123" s="24" t="n">
        <v>80</v>
      </c>
      <c r="D123" s="24" t="n">
        <v>141</v>
      </c>
      <c r="E123" s="24" t="n">
        <v>134</v>
      </c>
      <c r="F123" s="24" t="n">
        <v>179</v>
      </c>
      <c r="G123" s="24" t="n">
        <v>297</v>
      </c>
      <c r="H123" s="24" t="n">
        <v>229</v>
      </c>
      <c r="I123" s="24" t="n">
        <v>495</v>
      </c>
      <c r="J123" s="24" t="n">
        <v>563</v>
      </c>
      <c r="K123" s="24" t="n">
        <v>1</v>
      </c>
      <c r="L123" s="24" t="n">
        <v>1</v>
      </c>
      <c r="M123" s="24" t="n">
        <v>58</v>
      </c>
      <c r="N123" s="24" t="n">
        <v>149</v>
      </c>
      <c r="O123" s="24" t="n">
        <v>82</v>
      </c>
      <c r="P123" s="24" t="n">
        <v>81</v>
      </c>
      <c r="Q123" s="24" t="n">
        <v>116</v>
      </c>
      <c r="R123" s="24" t="n">
        <v>127</v>
      </c>
      <c r="S123" s="24" t="n">
        <v>75</v>
      </c>
      <c r="T123" s="24" t="n">
        <v>64</v>
      </c>
      <c r="U123" s="24" t="n">
        <v>94</v>
      </c>
      <c r="V123" s="24" t="n">
        <v>107</v>
      </c>
      <c r="W123" s="24" t="n">
        <v>107</v>
      </c>
      <c r="X123" s="24" t="n">
        <v>250</v>
      </c>
      <c r="Y123" s="24" t="n">
        <v>299</v>
      </c>
      <c r="Z123" s="24" t="n">
        <v>173</v>
      </c>
      <c r="AA123" s="24" t="n">
        <v>139</v>
      </c>
      <c r="AB123" s="24" t="n">
        <v>71</v>
      </c>
      <c r="AC123" s="24" t="n">
        <v>56</v>
      </c>
      <c r="AD123" s="24" t="n">
        <v>35</v>
      </c>
      <c r="AE123" s="24" t="n">
        <v>3</v>
      </c>
      <c r="AF123" s="24" t="n">
        <v>3</v>
      </c>
      <c r="AG123" s="24" t="n">
        <v>14</v>
      </c>
      <c r="AH123" s="24" t="n">
        <v>9</v>
      </c>
      <c r="AI123" s="24" t="n">
        <v>8</v>
      </c>
      <c r="AJ123" s="24" t="n">
        <v>272</v>
      </c>
      <c r="AK123" s="24" t="n">
        <v>198</v>
      </c>
      <c r="AL123" s="24" t="n">
        <v>166</v>
      </c>
      <c r="AM123" s="24" t="n">
        <v>96</v>
      </c>
      <c r="AN123" s="24" t="n">
        <v>124</v>
      </c>
      <c r="AO123" s="24" t="n">
        <v>36</v>
      </c>
      <c r="AP123" s="24" t="n">
        <v>6</v>
      </c>
      <c r="AQ123" s="24" t="n">
        <v>21</v>
      </c>
      <c r="AR123" s="25" t="n">
        <v>141</v>
      </c>
    </row>
    <row r="124">
      <c r="A124" s="14" t="s">
        <v>76</v>
      </c>
      <c r="B124" s="21" t="n">
        <v>1059.26</v>
      </c>
      <c r="C124" s="21" t="n">
        <v>111.41</v>
      </c>
      <c r="D124" s="21" t="n">
        <v>179.32</v>
      </c>
      <c r="E124" s="21" t="n">
        <v>172.95</v>
      </c>
      <c r="F124" s="21" t="n">
        <v>176.71</v>
      </c>
      <c r="G124" s="21" t="n">
        <v>169.53</v>
      </c>
      <c r="H124" s="21" t="n">
        <v>249.35</v>
      </c>
      <c r="I124" s="21" t="n">
        <v>511.62</v>
      </c>
      <c r="J124" s="21" t="n">
        <v>546.11</v>
      </c>
      <c r="K124" s="21" t="n">
        <v>0.7</v>
      </c>
      <c r="L124" s="21" t="n">
        <v>0.83</v>
      </c>
      <c r="M124" s="21" t="n">
        <v>43.47</v>
      </c>
      <c r="N124" s="21" t="n">
        <v>119.82</v>
      </c>
      <c r="O124" s="21" t="n">
        <v>79.52</v>
      </c>
      <c r="P124" s="21" t="n">
        <v>102.85</v>
      </c>
      <c r="Q124" s="21" t="n">
        <v>142.08</v>
      </c>
      <c r="R124" s="21" t="n">
        <v>150.57</v>
      </c>
      <c r="S124" s="21" t="n">
        <v>94.37</v>
      </c>
      <c r="T124" s="21" t="n">
        <v>50.9</v>
      </c>
      <c r="U124" s="21" t="n">
        <v>91.19</v>
      </c>
      <c r="V124" s="21" t="n">
        <v>89.07</v>
      </c>
      <c r="W124" s="21" t="n">
        <v>95.43</v>
      </c>
      <c r="X124" s="21" t="n">
        <v>258.28</v>
      </c>
      <c r="Y124" s="21" t="n">
        <v>266.27</v>
      </c>
      <c r="Z124" s="21" t="n">
        <v>187.25</v>
      </c>
      <c r="AA124" s="21" t="n">
        <v>112.92</v>
      </c>
      <c r="AB124" s="21" t="n">
        <v>96.55</v>
      </c>
      <c r="AC124" s="21" t="n">
        <v>53.04</v>
      </c>
      <c r="AD124" s="21" t="n">
        <v>19.91</v>
      </c>
      <c r="AE124" s="21" t="n">
        <v>5.38</v>
      </c>
      <c r="AF124" s="21" t="n">
        <v>15</v>
      </c>
      <c r="AG124" s="21" t="n">
        <v>15.44</v>
      </c>
      <c r="AH124" s="21" t="n">
        <v>8.14</v>
      </c>
      <c r="AI124" s="21" t="n">
        <v>21.09</v>
      </c>
      <c r="AJ124" s="21" t="n">
        <v>248.3</v>
      </c>
      <c r="AK124" s="21" t="n">
        <v>191.83</v>
      </c>
      <c r="AL124" s="21" t="n">
        <v>173.48</v>
      </c>
      <c r="AM124" s="21" t="n">
        <v>105.02</v>
      </c>
      <c r="AN124" s="21" t="n">
        <v>121.5</v>
      </c>
      <c r="AO124" s="21" t="n">
        <v>25</v>
      </c>
      <c r="AP124" s="21" t="n">
        <v>6.78</v>
      </c>
      <c r="AQ124" s="21" t="n">
        <v>27.86</v>
      </c>
      <c r="AR124" s="22" t="n">
        <v>159.5</v>
      </c>
    </row>
    <row r="125">
      <c r="A125" s="26" t="s">
        <v>77</v>
      </c>
      <c r="B125" s="27" t="s">
        <v>3</v>
      </c>
      <c r="C125" s="27" t="s">
        <v>56</v>
      </c>
      <c r="D125" s="27" t="s">
        <v>72</v>
      </c>
      <c r="E125" s="27" t="s">
        <v>68</v>
      </c>
      <c r="F125" s="27" t="s">
        <v>48</v>
      </c>
      <c r="G125" s="27" t="s">
        <v>58</v>
      </c>
      <c r="H125" s="27" t="s">
        <v>78</v>
      </c>
      <c r="I125" s="27" t="s">
        <v>56</v>
      </c>
      <c r="J125" s="27" t="s">
        <v>72</v>
      </c>
      <c r="K125" s="27" t="s">
        <v>68</v>
      </c>
      <c r="L125" s="27" t="s">
        <v>48</v>
      </c>
      <c r="M125" s="27" t="s">
        <v>56</v>
      </c>
      <c r="N125" s="27" t="s">
        <v>72</v>
      </c>
      <c r="O125" s="27" t="s">
        <v>68</v>
      </c>
      <c r="P125" s="27" t="s">
        <v>48</v>
      </c>
      <c r="Q125" s="27" t="s">
        <v>58</v>
      </c>
      <c r="R125" s="27" t="s">
        <v>78</v>
      </c>
      <c r="S125" s="27" t="s">
        <v>79</v>
      </c>
      <c r="T125" s="27" t="s">
        <v>50</v>
      </c>
      <c r="U125" s="27" t="s">
        <v>60</v>
      </c>
      <c r="V125" s="27" t="s">
        <v>80</v>
      </c>
      <c r="W125" s="27" t="s">
        <v>81</v>
      </c>
      <c r="X125" s="27" t="s">
        <v>56</v>
      </c>
      <c r="Y125" s="27" t="s">
        <v>72</v>
      </c>
      <c r="Z125" s="27" t="s">
        <v>68</v>
      </c>
      <c r="AA125" s="27" t="s">
        <v>48</v>
      </c>
      <c r="AB125" s="27" t="s">
        <v>58</v>
      </c>
      <c r="AC125" s="27" t="s">
        <v>78</v>
      </c>
      <c r="AD125" s="27" t="s">
        <v>79</v>
      </c>
      <c r="AE125" s="27" t="s">
        <v>50</v>
      </c>
      <c r="AF125" s="27" t="s">
        <v>60</v>
      </c>
      <c r="AG125" s="27" t="s">
        <v>80</v>
      </c>
      <c r="AH125" s="27" t="s">
        <v>81</v>
      </c>
      <c r="AI125" s="27" t="s">
        <v>82</v>
      </c>
      <c r="AJ125" s="27" t="s">
        <v>56</v>
      </c>
      <c r="AK125" s="27" t="s">
        <v>72</v>
      </c>
      <c r="AL125" s="27" t="s">
        <v>68</v>
      </c>
      <c r="AM125" s="27" t="s">
        <v>48</v>
      </c>
      <c r="AN125" s="27" t="s">
        <v>58</v>
      </c>
      <c r="AO125" s="27" t="s">
        <v>78</v>
      </c>
      <c r="AP125" s="27" t="s">
        <v>79</v>
      </c>
      <c r="AQ125" s="27" t="s">
        <v>50</v>
      </c>
      <c r="AR125" s="28" t="s">
        <v>60</v>
      </c>
    </row>
    <row r="127">
      <c r="A127" s="4" t="str">
        <f>=HYPERLINK("#'TOC'!A1", "Back to TOC")</f>
      </c>
    </row>
    <row r="128">
      <c r="A128" s="5" t="s">
        <v>128</v>
      </c>
    </row>
    <row r="129">
      <c r="A129" s="6" t="s">
        <v>3</v>
      </c>
      <c r="B129" s="7" t="s">
        <v>3</v>
      </c>
      <c r="C129" s="8" t="s">
        <v>4</v>
      </c>
      <c r="D129" s="9"/>
      <c r="E129" s="9"/>
      <c r="F129" s="9"/>
      <c r="G129" s="9"/>
      <c r="H129" s="10"/>
      <c r="I129" s="8" t="s">
        <v>5</v>
      </c>
      <c r="J129" s="9"/>
      <c r="K129" s="9"/>
      <c r="L129" s="10"/>
      <c r="M129" s="8" t="s">
        <v>6</v>
      </c>
      <c r="N129" s="9"/>
      <c r="O129" s="9"/>
      <c r="P129" s="9"/>
      <c r="Q129" s="9"/>
      <c r="R129" s="9"/>
      <c r="S129" s="9"/>
      <c r="T129" s="9"/>
      <c r="U129" s="9"/>
      <c r="V129" s="9"/>
      <c r="W129" s="10"/>
      <c r="X129" s="8" t="s">
        <v>7</v>
      </c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10"/>
      <c r="AJ129" s="8" t="s">
        <v>8</v>
      </c>
      <c r="AK129" s="9"/>
      <c r="AL129" s="9"/>
      <c r="AM129" s="9"/>
      <c r="AN129" s="9"/>
      <c r="AO129" s="9"/>
      <c r="AP129" s="9"/>
      <c r="AQ129" s="9"/>
      <c r="AR129" s="10"/>
    </row>
    <row r="130" ht="45" customHeight="1">
      <c r="A130" s="11" t="s">
        <v>9</v>
      </c>
      <c r="B130" s="12" t="s">
        <v>10</v>
      </c>
      <c r="C130" s="13" t="s">
        <v>11</v>
      </c>
      <c r="D130" s="13" t="s">
        <v>12</v>
      </c>
      <c r="E130" s="13" t="s">
        <v>13</v>
      </c>
      <c r="F130" s="13" t="s">
        <v>14</v>
      </c>
      <c r="G130" s="13" t="s">
        <v>15</v>
      </c>
      <c r="H130" s="12" t="s">
        <v>16</v>
      </c>
      <c r="I130" s="13" t="s">
        <v>17</v>
      </c>
      <c r="J130" s="13" t="s">
        <v>18</v>
      </c>
      <c r="K130" s="13" t="s">
        <v>19</v>
      </c>
      <c r="L130" s="12" t="s">
        <v>20</v>
      </c>
      <c r="M130" s="13" t="s">
        <v>21</v>
      </c>
      <c r="N130" s="13" t="s">
        <v>22</v>
      </c>
      <c r="O130" s="13" t="s">
        <v>23</v>
      </c>
      <c r="P130" s="13" t="s">
        <v>24</v>
      </c>
      <c r="Q130" s="13" t="s">
        <v>25</v>
      </c>
      <c r="R130" s="13" t="s">
        <v>26</v>
      </c>
      <c r="S130" s="13" t="s">
        <v>27</v>
      </c>
      <c r="T130" s="13" t="s">
        <v>28</v>
      </c>
      <c r="U130" s="13" t="s">
        <v>29</v>
      </c>
      <c r="V130" s="13" t="s">
        <v>30</v>
      </c>
      <c r="W130" s="12" t="s">
        <v>31</v>
      </c>
      <c r="X130" s="13" t="s">
        <v>32</v>
      </c>
      <c r="Y130" s="13" t="s">
        <v>33</v>
      </c>
      <c r="Z130" s="13" t="s">
        <v>34</v>
      </c>
      <c r="AA130" s="13" t="s">
        <v>35</v>
      </c>
      <c r="AB130" s="13" t="s">
        <v>36</v>
      </c>
      <c r="AC130" s="13" t="s">
        <v>37</v>
      </c>
      <c r="AD130" s="13" t="s">
        <v>38</v>
      </c>
      <c r="AE130" s="13" t="s">
        <v>39</v>
      </c>
      <c r="AF130" s="13" t="s">
        <v>40</v>
      </c>
      <c r="AG130" s="13" t="s">
        <v>41</v>
      </c>
      <c r="AH130" s="13" t="s">
        <v>20</v>
      </c>
      <c r="AI130" s="12" t="s">
        <v>42</v>
      </c>
      <c r="AJ130" s="13" t="s">
        <v>35</v>
      </c>
      <c r="AK130" s="13" t="s">
        <v>33</v>
      </c>
      <c r="AL130" s="13" t="s">
        <v>34</v>
      </c>
      <c r="AM130" s="13" t="s">
        <v>36</v>
      </c>
      <c r="AN130" s="13" t="s">
        <v>37</v>
      </c>
      <c r="AO130" s="13" t="s">
        <v>43</v>
      </c>
      <c r="AP130" s="13" t="s">
        <v>39</v>
      </c>
      <c r="AQ130" s="13" t="s">
        <v>44</v>
      </c>
      <c r="AR130" s="12" t="s">
        <v>45</v>
      </c>
    </row>
    <row r="131">
      <c r="A131" s="14" t="s">
        <v>129</v>
      </c>
      <c r="B131" s="15" t="n">
        <v>0.172706761912458</v>
      </c>
      <c r="C131" s="15" t="n">
        <v>0.207324430584452</v>
      </c>
      <c r="D131" s="15" t="n">
        <v>0.167241609256475</v>
      </c>
      <c r="E131" s="15" t="n">
        <v>0.0942087503223528</v>
      </c>
      <c r="F131" s="15" t="n">
        <v>0.12060680949102</v>
      </c>
      <c r="G131" s="15" t="n">
        <v>0.161112828016221</v>
      </c>
      <c r="H131" s="15" t="n">
        <v>0.260421664049393</v>
      </c>
      <c r="I131" s="15" t="n">
        <v>0.194333048540687</v>
      </c>
      <c r="J131" s="15" t="n">
        <v>0.152929952409303</v>
      </c>
      <c r="K131" s="15" t="n">
        <v>0</v>
      </c>
      <c r="L131" s="15" t="n">
        <v>0</v>
      </c>
      <c r="M131" s="15" t="n">
        <v>0.128579766926315</v>
      </c>
      <c r="N131" s="15" t="n">
        <v>0.151942843450148</v>
      </c>
      <c r="O131" s="15" t="n">
        <v>0.120581109419254</v>
      </c>
      <c r="P131" s="15" t="n">
        <v>0.105912281307945</v>
      </c>
      <c r="Q131" s="15" t="n">
        <v>0.239719363920464</v>
      </c>
      <c r="R131" s="15" t="n">
        <v>0.193830949698146</v>
      </c>
      <c r="S131" s="15" t="n">
        <v>0.163539029324299</v>
      </c>
      <c r="T131" s="15" t="n">
        <v>0.19620224683082</v>
      </c>
      <c r="U131" s="15" t="n">
        <v>0.219993864496905</v>
      </c>
      <c r="V131" s="15" t="n">
        <v>0.172413623067731</v>
      </c>
      <c r="W131" s="15" t="n">
        <v>0.152826453800401</v>
      </c>
      <c r="X131" s="15" t="n">
        <v>0.0996568312048206</v>
      </c>
      <c r="Y131" s="15" t="n">
        <v>0.226289214998852</v>
      </c>
      <c r="Z131" s="15" t="n">
        <v>0.246643077609773</v>
      </c>
      <c r="AA131" s="15" t="n">
        <v>0.180249862138685</v>
      </c>
      <c r="AB131" s="15" t="n">
        <v>0.194049272326552</v>
      </c>
      <c r="AC131" s="15" t="n">
        <v>0.0585542288813149</v>
      </c>
      <c r="AD131" s="15" t="n">
        <v>0.1288404298369</v>
      </c>
      <c r="AE131" s="15" t="n">
        <v>0</v>
      </c>
      <c r="AF131" s="15" t="n">
        <v>0</v>
      </c>
      <c r="AG131" s="15" t="n">
        <v>0.0830179138084907</v>
      </c>
      <c r="AH131" s="15" t="n">
        <v>0.210126130222676</v>
      </c>
      <c r="AI131" s="15" t="n">
        <v>0.14283322324775</v>
      </c>
      <c r="AJ131" s="15" t="n">
        <v>0.145045858450954</v>
      </c>
      <c r="AK131" s="15" t="n">
        <v>0.284609934433836</v>
      </c>
      <c r="AL131" s="15" t="n">
        <v>0.269457089826212</v>
      </c>
      <c r="AM131" s="15" t="n">
        <v>0.171998629296024</v>
      </c>
      <c r="AN131" s="15" t="n">
        <v>0.0902183783147121</v>
      </c>
      <c r="AO131" s="15" t="n">
        <v>0.0833768164385956</v>
      </c>
      <c r="AP131" s="15" t="n">
        <v>0.243484446022951</v>
      </c>
      <c r="AQ131" s="15" t="n">
        <v>0.0945600952174036</v>
      </c>
      <c r="AR131" s="16" t="n">
        <v>0.0638997114363573</v>
      </c>
    </row>
    <row r="132">
      <c r="A132" s="17" t="s">
        <v>3</v>
      </c>
      <c r="B132" s="18" t="n">
        <v>182.942133660595</v>
      </c>
      <c r="C132" s="18" t="n">
        <v>23.0982371451855</v>
      </c>
      <c r="D132" s="18" t="n">
        <v>29.9895561058731</v>
      </c>
      <c r="E132" s="18" t="n">
        <v>16.293644223129</v>
      </c>
      <c r="F132" s="18" t="n">
        <v>21.312221574957</v>
      </c>
      <c r="G132" s="18" t="n">
        <v>27.3126624417969</v>
      </c>
      <c r="H132" s="18" t="n">
        <v>64.9358121696541</v>
      </c>
      <c r="I132" s="18" t="n">
        <v>99.4255820581932</v>
      </c>
      <c r="J132" s="18" t="n">
        <v>83.5165516024022</v>
      </c>
      <c r="K132" s="18" t="n">
        <v>0</v>
      </c>
      <c r="L132" s="18" t="n">
        <v>0</v>
      </c>
      <c r="M132" s="18" t="n">
        <v>5.58978965534368</v>
      </c>
      <c r="N132" s="18" t="n">
        <v>18.2052840302155</v>
      </c>
      <c r="O132" s="18" t="n">
        <v>9.58913903582893</v>
      </c>
      <c r="P132" s="18" t="n">
        <v>10.893235498945</v>
      </c>
      <c r="Q132" s="18" t="n">
        <v>34.0601589107507</v>
      </c>
      <c r="R132" s="18" t="n">
        <v>29.1843838014201</v>
      </c>
      <c r="S132" s="18" t="n">
        <v>15.4329832735965</v>
      </c>
      <c r="T132" s="18" t="n">
        <v>9.9858269058539</v>
      </c>
      <c r="U132" s="18" t="n">
        <v>20.0607900898794</v>
      </c>
      <c r="V132" s="18" t="n">
        <v>15.3564383393187</v>
      </c>
      <c r="W132" s="18" t="n">
        <v>14.584104119443</v>
      </c>
      <c r="X132" s="18" t="n">
        <v>25.7391830544869</v>
      </c>
      <c r="Y132" s="18" t="n">
        <v>60.2550785185666</v>
      </c>
      <c r="Z132" s="18" t="n">
        <v>46.1847158650206</v>
      </c>
      <c r="AA132" s="18" t="n">
        <v>20.3539576372729</v>
      </c>
      <c r="AB132" s="18" t="n">
        <v>18.7349783132878</v>
      </c>
      <c r="AC132" s="18" t="n">
        <v>3.10569761445792</v>
      </c>
      <c r="AD132" s="18" t="n">
        <v>2.56509710402592</v>
      </c>
      <c r="AE132" s="18" t="n">
        <v>0</v>
      </c>
      <c r="AF132" s="18" t="n">
        <v>0</v>
      </c>
      <c r="AG132" s="18" t="n">
        <v>1.28138153355744</v>
      </c>
      <c r="AH132" s="18" t="n">
        <v>1.71014683029329</v>
      </c>
      <c r="AI132" s="18" t="n">
        <v>3.01189718962618</v>
      </c>
      <c r="AJ132" s="18" t="n">
        <v>36.0143886609368</v>
      </c>
      <c r="AK132" s="18" t="n">
        <v>54.59713622547</v>
      </c>
      <c r="AL132" s="18" t="n">
        <v>46.744615263189</v>
      </c>
      <c r="AM132" s="18" t="n">
        <v>18.0636394248615</v>
      </c>
      <c r="AN132" s="18" t="n">
        <v>10.9614506554794</v>
      </c>
      <c r="AO132" s="18" t="n">
        <v>2.08474544535664</v>
      </c>
      <c r="AP132" s="18" t="n">
        <v>1.64968919702909</v>
      </c>
      <c r="AQ132" s="18" t="n">
        <v>2.63468724564834</v>
      </c>
      <c r="AR132" s="19" t="n">
        <v>10.1917815426247</v>
      </c>
    </row>
    <row r="133">
      <c r="A133" s="20" t="s">
        <v>3</v>
      </c>
      <c r="B133" s="21" t="s">
        <v>47</v>
      </c>
      <c r="C133" s="21" t="s">
        <v>3</v>
      </c>
      <c r="D133" s="21" t="s">
        <v>3</v>
      </c>
      <c r="E133" s="21" t="s">
        <v>3</v>
      </c>
      <c r="F133" s="21" t="s">
        <v>3</v>
      </c>
      <c r="G133" s="21" t="s">
        <v>3</v>
      </c>
      <c r="H133" s="21" t="s">
        <v>130</v>
      </c>
      <c r="I133" s="21" t="s">
        <v>59</v>
      </c>
      <c r="J133" s="21" t="s">
        <v>59</v>
      </c>
      <c r="K133" s="21" t="s">
        <v>3</v>
      </c>
      <c r="L133" s="21" t="s">
        <v>3</v>
      </c>
      <c r="M133" s="21" t="s">
        <v>3</v>
      </c>
      <c r="N133" s="21" t="s">
        <v>3</v>
      </c>
      <c r="O133" s="21" t="s">
        <v>3</v>
      </c>
      <c r="P133" s="21" t="s">
        <v>3</v>
      </c>
      <c r="Q133" s="21" t="s">
        <v>48</v>
      </c>
      <c r="R133" s="21" t="s">
        <v>3</v>
      </c>
      <c r="S133" s="21" t="s">
        <v>3</v>
      </c>
      <c r="T133" s="21" t="s">
        <v>3</v>
      </c>
      <c r="U133" s="21" t="s">
        <v>3</v>
      </c>
      <c r="V133" s="21" t="s">
        <v>3</v>
      </c>
      <c r="W133" s="21" t="s">
        <v>3</v>
      </c>
      <c r="X133" s="21" t="s">
        <v>119</v>
      </c>
      <c r="Y133" s="21" t="s">
        <v>131</v>
      </c>
      <c r="Z133" s="21" t="s">
        <v>131</v>
      </c>
      <c r="AA133" s="21" t="s">
        <v>132</v>
      </c>
      <c r="AB133" s="21" t="s">
        <v>132</v>
      </c>
      <c r="AC133" s="21" t="s">
        <v>3</v>
      </c>
      <c r="AD133" s="21" t="s">
        <v>3</v>
      </c>
      <c r="AE133" s="21" t="s">
        <v>3</v>
      </c>
      <c r="AF133" s="21" t="s">
        <v>3</v>
      </c>
      <c r="AG133" s="21" t="s">
        <v>3</v>
      </c>
      <c r="AH133" s="21" t="s">
        <v>3</v>
      </c>
      <c r="AI133" s="21" t="s">
        <v>3</v>
      </c>
      <c r="AJ133" s="21" t="s">
        <v>60</v>
      </c>
      <c r="AK133" s="21" t="s">
        <v>133</v>
      </c>
      <c r="AL133" s="21" t="s">
        <v>134</v>
      </c>
      <c r="AM133" s="21" t="s">
        <v>60</v>
      </c>
      <c r="AN133" s="21" t="s">
        <v>3</v>
      </c>
      <c r="AO133" s="21" t="s">
        <v>3</v>
      </c>
      <c r="AP133" s="21" t="s">
        <v>3</v>
      </c>
      <c r="AQ133" s="21" t="s">
        <v>3</v>
      </c>
      <c r="AR133" s="22" t="s">
        <v>3</v>
      </c>
    </row>
    <row r="134">
      <c r="A134" s="14" t="s">
        <v>135</v>
      </c>
      <c r="B134" s="15" t="n">
        <v>0.237732461436309</v>
      </c>
      <c r="C134" s="15" t="n">
        <v>0.271715166631198</v>
      </c>
      <c r="D134" s="15" t="n">
        <v>0.200141954128571</v>
      </c>
      <c r="E134" s="15" t="n">
        <v>0.251485598438997</v>
      </c>
      <c r="F134" s="15" t="n">
        <v>0.318416101783352</v>
      </c>
      <c r="G134" s="15" t="n">
        <v>0.230364265856835</v>
      </c>
      <c r="H134" s="15" t="n">
        <v>0.18787305286136</v>
      </c>
      <c r="I134" s="15" t="n">
        <v>0.214122110967462</v>
      </c>
      <c r="J134" s="15" t="n">
        <v>0.26051790511582</v>
      </c>
      <c r="K134" s="15" t="n">
        <v>0</v>
      </c>
      <c r="L134" s="15" t="n">
        <v>0</v>
      </c>
      <c r="M134" s="15" t="n">
        <v>0.361035623477544</v>
      </c>
      <c r="N134" s="15" t="n">
        <v>0.249748271249788</v>
      </c>
      <c r="O134" s="15" t="n">
        <v>0.22246575068467</v>
      </c>
      <c r="P134" s="15" t="n">
        <v>0.245080431268828</v>
      </c>
      <c r="Q134" s="15" t="n">
        <v>0.0909867260294198</v>
      </c>
      <c r="R134" s="15" t="n">
        <v>0.291777903161833</v>
      </c>
      <c r="S134" s="15" t="n">
        <v>0.204251251185717</v>
      </c>
      <c r="T134" s="15" t="n">
        <v>0.203060261566448</v>
      </c>
      <c r="U134" s="15" t="n">
        <v>0.229516914416095</v>
      </c>
      <c r="V134" s="15" t="n">
        <v>0.336545918047421</v>
      </c>
      <c r="W134" s="15" t="n">
        <v>0.271718958763382</v>
      </c>
      <c r="X134" s="15" t="n">
        <v>0.194208647517744</v>
      </c>
      <c r="Y134" s="15" t="n">
        <v>0.234260853310822</v>
      </c>
      <c r="Z134" s="15" t="n">
        <v>0.239742365897583</v>
      </c>
      <c r="AA134" s="15" t="n">
        <v>0.26629038388647</v>
      </c>
      <c r="AB134" s="15" t="n">
        <v>0.249795283107665</v>
      </c>
      <c r="AC134" s="15" t="n">
        <v>0.31331704028354</v>
      </c>
      <c r="AD134" s="15" t="n">
        <v>0.220167057918471</v>
      </c>
      <c r="AE134" s="15" t="n">
        <v>0.460802481000033</v>
      </c>
      <c r="AF134" s="15" t="n">
        <v>0.333333333333333</v>
      </c>
      <c r="AG134" s="15" t="n">
        <v>0.229226854655661</v>
      </c>
      <c r="AH134" s="15" t="n">
        <v>0</v>
      </c>
      <c r="AI134" s="15" t="n">
        <v>0.388177056695089</v>
      </c>
      <c r="AJ134" s="15" t="n">
        <v>0.227325996884983</v>
      </c>
      <c r="AK134" s="15" t="n">
        <v>0.223406114877216</v>
      </c>
      <c r="AL134" s="15" t="n">
        <v>0.213896230760565</v>
      </c>
      <c r="AM134" s="15" t="n">
        <v>0.332538639930572</v>
      </c>
      <c r="AN134" s="15" t="n">
        <v>0.26994537603209</v>
      </c>
      <c r="AO134" s="15" t="n">
        <v>0.309890796762182</v>
      </c>
      <c r="AP134" s="15" t="n">
        <v>0.36595935552556</v>
      </c>
      <c r="AQ134" s="15" t="n">
        <v>0.323882956688965</v>
      </c>
      <c r="AR134" s="16" t="n">
        <v>0.178315512978713</v>
      </c>
    </row>
    <row r="135">
      <c r="A135" s="17" t="s">
        <v>3</v>
      </c>
      <c r="B135" s="18" t="n">
        <v>251.821545687878</v>
      </c>
      <c r="C135" s="18" t="n">
        <v>30.2720781004845</v>
      </c>
      <c r="D135" s="18" t="n">
        <v>35.8892047808101</v>
      </c>
      <c r="E135" s="18" t="n">
        <v>43.4950772002064</v>
      </c>
      <c r="F135" s="18" t="n">
        <v>56.266760914077</v>
      </c>
      <c r="G135" s="18" t="n">
        <v>39.0525168571098</v>
      </c>
      <c r="H135" s="18" t="n">
        <v>46.8459078351903</v>
      </c>
      <c r="I135" s="18" t="n">
        <v>109.550154615167</v>
      </c>
      <c r="J135" s="18" t="n">
        <v>142.271391072711</v>
      </c>
      <c r="K135" s="18" t="n">
        <v>0</v>
      </c>
      <c r="L135" s="18" t="n">
        <v>0</v>
      </c>
      <c r="M135" s="18" t="n">
        <v>15.6954180394637</v>
      </c>
      <c r="N135" s="18" t="n">
        <v>29.9240037300571</v>
      </c>
      <c r="O135" s="18" t="n">
        <v>17.6914528676971</v>
      </c>
      <c r="P135" s="18" t="n">
        <v>25.2068865010283</v>
      </c>
      <c r="Q135" s="18" t="n">
        <v>12.9277097045827</v>
      </c>
      <c r="R135" s="18" t="n">
        <v>43.9318814869841</v>
      </c>
      <c r="S135" s="18" t="n">
        <v>19.2749471253708</v>
      </c>
      <c r="T135" s="18" t="n">
        <v>10.3348695349468</v>
      </c>
      <c r="U135" s="18" t="n">
        <v>20.9291775145978</v>
      </c>
      <c r="V135" s="18" t="n">
        <v>29.9752800671347</v>
      </c>
      <c r="W135" s="18" t="n">
        <v>25.9299191160149</v>
      </c>
      <c r="X135" s="18" t="n">
        <v>50.1598522528754</v>
      </c>
      <c r="Y135" s="18" t="n">
        <v>62.3777236141882</v>
      </c>
      <c r="Z135" s="18" t="n">
        <v>44.8925352257642</v>
      </c>
      <c r="AA135" s="18" t="n">
        <v>30.0697217103452</v>
      </c>
      <c r="AB135" s="18" t="n">
        <v>24.1171180683852</v>
      </c>
      <c r="AC135" s="18" t="n">
        <v>16.6182358331444</v>
      </c>
      <c r="AD135" s="18" t="n">
        <v>4.38332814772116</v>
      </c>
      <c r="AE135" s="18" t="n">
        <v>2.47949799349951</v>
      </c>
      <c r="AF135" s="18" t="n">
        <v>5</v>
      </c>
      <c r="AG135" s="18" t="n">
        <v>3.53811659527848</v>
      </c>
      <c r="AH135" s="18" t="n">
        <v>0</v>
      </c>
      <c r="AI135" s="18" t="n">
        <v>8.18541624667649</v>
      </c>
      <c r="AJ135" s="18" t="n">
        <v>56.4442645380258</v>
      </c>
      <c r="AK135" s="18" t="n">
        <v>42.8563188133895</v>
      </c>
      <c r="AL135" s="18" t="n">
        <v>37.1060825291235</v>
      </c>
      <c r="AM135" s="18" t="n">
        <v>34.9238718420332</v>
      </c>
      <c r="AN135" s="18" t="n">
        <v>32.7981169061655</v>
      </c>
      <c r="AO135" s="18" t="n">
        <v>7.74847799068569</v>
      </c>
      <c r="AP135" s="18" t="n">
        <v>2.47949799349951</v>
      </c>
      <c r="AQ135" s="18" t="n">
        <v>9.02421146160433</v>
      </c>
      <c r="AR135" s="19" t="n">
        <v>28.4407036133511</v>
      </c>
    </row>
    <row r="136">
      <c r="A136" s="20" t="s">
        <v>3</v>
      </c>
      <c r="B136" s="21" t="s">
        <v>47</v>
      </c>
      <c r="C136" s="21" t="s">
        <v>3</v>
      </c>
      <c r="D136" s="21" t="s">
        <v>3</v>
      </c>
      <c r="E136" s="21" t="s">
        <v>3</v>
      </c>
      <c r="F136" s="21" t="s">
        <v>136</v>
      </c>
      <c r="G136" s="21" t="s">
        <v>3</v>
      </c>
      <c r="H136" s="21" t="s">
        <v>3</v>
      </c>
      <c r="I136" s="21" t="s">
        <v>59</v>
      </c>
      <c r="J136" s="21" t="s">
        <v>59</v>
      </c>
      <c r="K136" s="21" t="s">
        <v>3</v>
      </c>
      <c r="L136" s="21" t="s">
        <v>3</v>
      </c>
      <c r="M136" s="21" t="s">
        <v>58</v>
      </c>
      <c r="N136" s="21" t="s">
        <v>58</v>
      </c>
      <c r="O136" s="21" t="s">
        <v>58</v>
      </c>
      <c r="P136" s="21" t="s">
        <v>58</v>
      </c>
      <c r="Q136" s="21" t="s">
        <v>3</v>
      </c>
      <c r="R136" s="21" t="s">
        <v>58</v>
      </c>
      <c r="S136" s="21" t="s">
        <v>3</v>
      </c>
      <c r="T136" s="21" t="s">
        <v>3</v>
      </c>
      <c r="U136" s="21" t="s">
        <v>58</v>
      </c>
      <c r="V136" s="21" t="s">
        <v>58</v>
      </c>
      <c r="W136" s="21" t="s">
        <v>58</v>
      </c>
      <c r="X136" s="21" t="s">
        <v>81</v>
      </c>
      <c r="Y136" s="21" t="s">
        <v>81</v>
      </c>
      <c r="Z136" s="21" t="s">
        <v>81</v>
      </c>
      <c r="AA136" s="21" t="s">
        <v>81</v>
      </c>
      <c r="AB136" s="21" t="s">
        <v>81</v>
      </c>
      <c r="AC136" s="21" t="s">
        <v>81</v>
      </c>
      <c r="AD136" s="21" t="s">
        <v>81</v>
      </c>
      <c r="AE136" s="21" t="s">
        <v>3</v>
      </c>
      <c r="AF136" s="21" t="s">
        <v>3</v>
      </c>
      <c r="AG136" s="21" t="s">
        <v>3</v>
      </c>
      <c r="AH136" s="21" t="s">
        <v>3</v>
      </c>
      <c r="AI136" s="21" t="s">
        <v>81</v>
      </c>
      <c r="AJ136" s="21" t="s">
        <v>3</v>
      </c>
      <c r="AK136" s="21" t="s">
        <v>3</v>
      </c>
      <c r="AL136" s="21" t="s">
        <v>3</v>
      </c>
      <c r="AM136" s="21" t="s">
        <v>60</v>
      </c>
      <c r="AN136" s="21" t="s">
        <v>3</v>
      </c>
      <c r="AO136" s="21" t="s">
        <v>3</v>
      </c>
      <c r="AP136" s="21" t="s">
        <v>3</v>
      </c>
      <c r="AQ136" s="21" t="s">
        <v>3</v>
      </c>
      <c r="AR136" s="22" t="s">
        <v>3</v>
      </c>
    </row>
    <row r="137">
      <c r="A137" s="14" t="s">
        <v>137</v>
      </c>
      <c r="B137" s="15" t="n">
        <v>0.428676486486275</v>
      </c>
      <c r="C137" s="15" t="n">
        <v>0.292090829402941</v>
      </c>
      <c r="D137" s="15" t="n">
        <v>0.465084564460978</v>
      </c>
      <c r="E137" s="15" t="n">
        <v>0.450373055291828</v>
      </c>
      <c r="F137" s="15" t="n">
        <v>0.378195061336444</v>
      </c>
      <c r="G137" s="15" t="n">
        <v>0.468876683084909</v>
      </c>
      <c r="H137" s="15" t="n">
        <v>0.456916338328692</v>
      </c>
      <c r="I137" s="15" t="n">
        <v>0.4736475994492</v>
      </c>
      <c r="J137" s="15" t="n">
        <v>0.386468053411051</v>
      </c>
      <c r="K137" s="15" t="n">
        <v>1</v>
      </c>
      <c r="L137" s="15" t="n">
        <v>0</v>
      </c>
      <c r="M137" s="15" t="n">
        <v>0.347525138370891</v>
      </c>
      <c r="N137" s="15" t="n">
        <v>0.426776212017676</v>
      </c>
      <c r="O137" s="15" t="n">
        <v>0.48769388555726</v>
      </c>
      <c r="P137" s="15" t="n">
        <v>0.387110661593075</v>
      </c>
      <c r="Q137" s="15" t="n">
        <v>0.521743737235121</v>
      </c>
      <c r="R137" s="15" t="n">
        <v>0.335962876020298</v>
      </c>
      <c r="S137" s="15" t="n">
        <v>0.4801482544272</v>
      </c>
      <c r="T137" s="15" t="n">
        <v>0.446519696029909</v>
      </c>
      <c r="U137" s="15" t="n">
        <v>0.438864316025488</v>
      </c>
      <c r="V137" s="15" t="n">
        <v>0.39352217217844</v>
      </c>
      <c r="W137" s="15" t="n">
        <v>0.434023175275283</v>
      </c>
      <c r="X137" s="15" t="n">
        <v>0.410374041221469</v>
      </c>
      <c r="Y137" s="15" t="n">
        <v>0.445242690095725</v>
      </c>
      <c r="Z137" s="15" t="n">
        <v>0.40131212563743</v>
      </c>
      <c r="AA137" s="15" t="n">
        <v>0.460317984988097</v>
      </c>
      <c r="AB137" s="15" t="n">
        <v>0.487361952629332</v>
      </c>
      <c r="AC137" s="15" t="n">
        <v>0.454377289235201</v>
      </c>
      <c r="AD137" s="15" t="n">
        <v>0.543236597904044</v>
      </c>
      <c r="AE137" s="15" t="n">
        <v>0.539197518999966</v>
      </c>
      <c r="AF137" s="15" t="n">
        <v>0.666666666666667</v>
      </c>
      <c r="AG137" s="15" t="n">
        <v>0.208096534479037</v>
      </c>
      <c r="AH137" s="15" t="n">
        <v>0.24392933543232</v>
      </c>
      <c r="AI137" s="15" t="n">
        <v>0.110982945067613</v>
      </c>
      <c r="AJ137" s="15" t="n">
        <v>0.487631375466869</v>
      </c>
      <c r="AK137" s="15" t="n">
        <v>0.385363046381314</v>
      </c>
      <c r="AL137" s="15" t="n">
        <v>0.422494406829354</v>
      </c>
      <c r="AM137" s="15" t="n">
        <v>0.414852308831387</v>
      </c>
      <c r="AN137" s="15" t="n">
        <v>0.461699122715565</v>
      </c>
      <c r="AO137" s="15" t="n">
        <v>0.566625683106503</v>
      </c>
      <c r="AP137" s="15" t="n">
        <v>0.29430072337023</v>
      </c>
      <c r="AQ137" s="15" t="n">
        <v>0.440402234440211</v>
      </c>
      <c r="AR137" s="16" t="n">
        <v>0.361697712943086</v>
      </c>
    </row>
    <row r="138">
      <c r="A138" s="17" t="s">
        <v>3</v>
      </c>
      <c r="B138" s="18" t="n">
        <v>454.081763907296</v>
      </c>
      <c r="C138" s="18" t="n">
        <v>32.542152540652</v>
      </c>
      <c r="D138" s="18" t="n">
        <v>83.3983821483588</v>
      </c>
      <c r="E138" s="18" t="n">
        <v>77.8931713402372</v>
      </c>
      <c r="F138" s="18" t="n">
        <v>66.830197894895</v>
      </c>
      <c r="G138" s="18" t="n">
        <v>79.4863495949446</v>
      </c>
      <c r="H138" s="18" t="n">
        <v>113.931510388209</v>
      </c>
      <c r="I138" s="18" t="n">
        <v>242.32979732134</v>
      </c>
      <c r="J138" s="18" t="n">
        <v>211.054006209319</v>
      </c>
      <c r="K138" s="18" t="n">
        <v>0.697960376637134</v>
      </c>
      <c r="L138" s="18" t="n">
        <v>0</v>
      </c>
      <c r="M138" s="18" t="n">
        <v>15.1080723653102</v>
      </c>
      <c r="N138" s="18" t="n">
        <v>51.134900339485</v>
      </c>
      <c r="O138" s="18" t="n">
        <v>38.7835582045612</v>
      </c>
      <c r="P138" s="18" t="n">
        <v>39.8149067210155</v>
      </c>
      <c r="Q138" s="18" t="n">
        <v>74.1311603296815</v>
      </c>
      <c r="R138" s="18" t="n">
        <v>50.5846436395965</v>
      </c>
      <c r="S138" s="18" t="n">
        <v>45.3110184769853</v>
      </c>
      <c r="T138" s="18" t="n">
        <v>22.7258783557863</v>
      </c>
      <c r="U138" s="18" t="n">
        <v>40.0191384512439</v>
      </c>
      <c r="V138" s="18" t="n">
        <v>35.0500086054047</v>
      </c>
      <c r="W138" s="18" t="n">
        <v>41.4184784182263</v>
      </c>
      <c r="X138" s="18" t="n">
        <v>105.990652523357</v>
      </c>
      <c r="Y138" s="18" t="n">
        <v>118.556835559626</v>
      </c>
      <c r="Z138" s="18" t="n">
        <v>75.1469965237641</v>
      </c>
      <c r="AA138" s="18" t="n">
        <v>51.9794725774257</v>
      </c>
      <c r="AB138" s="18" t="n">
        <v>47.053593676284</v>
      </c>
      <c r="AC138" s="18" t="n">
        <v>24.100026423402</v>
      </c>
      <c r="AD138" s="18" t="n">
        <v>10.8153521829176</v>
      </c>
      <c r="AE138" s="18" t="n">
        <v>2.90132805613134</v>
      </c>
      <c r="AF138" s="18" t="n">
        <v>10</v>
      </c>
      <c r="AG138" s="18" t="n">
        <v>3.21197009471786</v>
      </c>
      <c r="AH138" s="18" t="n">
        <v>1.98525989777217</v>
      </c>
      <c r="AI138" s="18" t="n">
        <v>2.34027639189923</v>
      </c>
      <c r="AJ138" s="18" t="n">
        <v>121.077196321806</v>
      </c>
      <c r="AK138" s="18" t="n">
        <v>73.9247517181585</v>
      </c>
      <c r="AL138" s="18" t="n">
        <v>73.2930742732538</v>
      </c>
      <c r="AM138" s="18" t="n">
        <v>43.5686176801102</v>
      </c>
      <c r="AN138" s="18" t="n">
        <v>56.0960221837585</v>
      </c>
      <c r="AO138" s="18" t="n">
        <v>14.1678509990645</v>
      </c>
      <c r="AP138" s="18" t="n">
        <v>1.99398660551792</v>
      </c>
      <c r="AQ138" s="18" t="n">
        <v>12.2707379615783</v>
      </c>
      <c r="AR138" s="19" t="n">
        <v>57.6895261640488</v>
      </c>
    </row>
    <row r="139">
      <c r="A139" s="20" t="s">
        <v>3</v>
      </c>
      <c r="B139" s="21" t="s">
        <v>47</v>
      </c>
      <c r="C139" s="21" t="s">
        <v>3</v>
      </c>
      <c r="D139" s="21" t="s">
        <v>56</v>
      </c>
      <c r="E139" s="21" t="s">
        <v>56</v>
      </c>
      <c r="F139" s="21" t="s">
        <v>3</v>
      </c>
      <c r="G139" s="21" t="s">
        <v>56</v>
      </c>
      <c r="H139" s="21" t="s">
        <v>56</v>
      </c>
      <c r="I139" s="21" t="s">
        <v>71</v>
      </c>
      <c r="J139" s="21" t="s">
        <v>48</v>
      </c>
      <c r="K139" s="21" t="s">
        <v>49</v>
      </c>
      <c r="L139" s="21" t="s">
        <v>3</v>
      </c>
      <c r="M139" s="21" t="s">
        <v>3</v>
      </c>
      <c r="N139" s="21" t="s">
        <v>3</v>
      </c>
      <c r="O139" s="21" t="s">
        <v>3</v>
      </c>
      <c r="P139" s="21" t="s">
        <v>3</v>
      </c>
      <c r="Q139" s="21" t="s">
        <v>78</v>
      </c>
      <c r="R139" s="21" t="s">
        <v>3</v>
      </c>
      <c r="S139" s="21" t="s">
        <v>3</v>
      </c>
      <c r="T139" s="21" t="s">
        <v>3</v>
      </c>
      <c r="U139" s="21" t="s">
        <v>3</v>
      </c>
      <c r="V139" s="21" t="s">
        <v>3</v>
      </c>
      <c r="W139" s="21" t="s">
        <v>3</v>
      </c>
      <c r="X139" s="21" t="s">
        <v>82</v>
      </c>
      <c r="Y139" s="21" t="s">
        <v>82</v>
      </c>
      <c r="Z139" s="21" t="s">
        <v>82</v>
      </c>
      <c r="AA139" s="21" t="s">
        <v>82</v>
      </c>
      <c r="AB139" s="21" t="s">
        <v>82</v>
      </c>
      <c r="AC139" s="21" t="s">
        <v>82</v>
      </c>
      <c r="AD139" s="21" t="s">
        <v>138</v>
      </c>
      <c r="AE139" s="21" t="s">
        <v>3</v>
      </c>
      <c r="AF139" s="21" t="s">
        <v>3</v>
      </c>
      <c r="AG139" s="21" t="s">
        <v>3</v>
      </c>
      <c r="AH139" s="21" t="s">
        <v>3</v>
      </c>
      <c r="AI139" s="21" t="s">
        <v>3</v>
      </c>
      <c r="AJ139" s="21" t="s">
        <v>60</v>
      </c>
      <c r="AK139" s="21" t="s">
        <v>3</v>
      </c>
      <c r="AL139" s="21" t="s">
        <v>3</v>
      </c>
      <c r="AM139" s="21" t="s">
        <v>3</v>
      </c>
      <c r="AN139" s="21" t="s">
        <v>3</v>
      </c>
      <c r="AO139" s="21" t="s">
        <v>3</v>
      </c>
      <c r="AP139" s="21" t="s">
        <v>3</v>
      </c>
      <c r="AQ139" s="21" t="s">
        <v>3</v>
      </c>
      <c r="AR139" s="22" t="s">
        <v>3</v>
      </c>
    </row>
    <row r="140">
      <c r="A140" s="14" t="s">
        <v>66</v>
      </c>
      <c r="B140" s="15" t="n">
        <v>0.160884290164957</v>
      </c>
      <c r="C140" s="15" t="n">
        <v>0.228869573381409</v>
      </c>
      <c r="D140" s="15" t="n">
        <v>0.167531872153976</v>
      </c>
      <c r="E140" s="15" t="n">
        <v>0.203932595946822</v>
      </c>
      <c r="F140" s="15" t="n">
        <v>0.182782027389184</v>
      </c>
      <c r="G140" s="15" t="n">
        <v>0.139646223042036</v>
      </c>
      <c r="H140" s="15" t="n">
        <v>0.0947889447605547</v>
      </c>
      <c r="I140" s="15" t="n">
        <v>0.117897241042652</v>
      </c>
      <c r="J140" s="15" t="n">
        <v>0.200084089063826</v>
      </c>
      <c r="K140" s="15" t="n">
        <v>0</v>
      </c>
      <c r="L140" s="15" t="n">
        <v>1</v>
      </c>
      <c r="M140" s="15" t="n">
        <v>0.162859471225249</v>
      </c>
      <c r="N140" s="15" t="n">
        <v>0.171532673282388</v>
      </c>
      <c r="O140" s="15" t="n">
        <v>0.169259254338815</v>
      </c>
      <c r="P140" s="15" t="n">
        <v>0.261896625830152</v>
      </c>
      <c r="Q140" s="15" t="n">
        <v>0.147550172814995</v>
      </c>
      <c r="R140" s="15" t="n">
        <v>0.178428271119723</v>
      </c>
      <c r="S140" s="15" t="n">
        <v>0.152061465062783</v>
      </c>
      <c r="T140" s="15" t="n">
        <v>0.154217795572823</v>
      </c>
      <c r="U140" s="15" t="n">
        <v>0.111624905061511</v>
      </c>
      <c r="V140" s="15" t="n">
        <v>0.0975182867064069</v>
      </c>
      <c r="W140" s="15" t="n">
        <v>0.141431412160935</v>
      </c>
      <c r="X140" s="15" t="n">
        <v>0.295760480055966</v>
      </c>
      <c r="Y140" s="15" t="n">
        <v>0.0942072415946013</v>
      </c>
      <c r="Z140" s="15" t="n">
        <v>0.112302430855214</v>
      </c>
      <c r="AA140" s="15" t="n">
        <v>0.0931417689867481</v>
      </c>
      <c r="AB140" s="15" t="n">
        <v>0.0687934919364517</v>
      </c>
      <c r="AC140" s="15" t="n">
        <v>0.173751441599945</v>
      </c>
      <c r="AD140" s="15" t="n">
        <v>0.107755914340585</v>
      </c>
      <c r="AE140" s="15" t="n">
        <v>0</v>
      </c>
      <c r="AF140" s="15" t="n">
        <v>0</v>
      </c>
      <c r="AG140" s="15" t="n">
        <v>0.479658697056811</v>
      </c>
      <c r="AH140" s="15" t="n">
        <v>0.545944534345004</v>
      </c>
      <c r="AI140" s="15" t="n">
        <v>0.358006774989548</v>
      </c>
      <c r="AJ140" s="15" t="n">
        <v>0.139996769197194</v>
      </c>
      <c r="AK140" s="15" t="n">
        <v>0.106620904307634</v>
      </c>
      <c r="AL140" s="15" t="n">
        <v>0.0941522725838692</v>
      </c>
      <c r="AM140" s="15" t="n">
        <v>0.0806104219420172</v>
      </c>
      <c r="AN140" s="15" t="n">
        <v>0.178137122937633</v>
      </c>
      <c r="AO140" s="15" t="n">
        <v>0.0401067036927196</v>
      </c>
      <c r="AP140" s="15" t="n">
        <v>0.0962554750812593</v>
      </c>
      <c r="AQ140" s="15" t="n">
        <v>0.14115471365342</v>
      </c>
      <c r="AR140" s="16" t="n">
        <v>0.396087062641844</v>
      </c>
    </row>
    <row r="141">
      <c r="A141" s="17" t="s">
        <v>3</v>
      </c>
      <c r="B141" s="18" t="n">
        <v>170.41900959365</v>
      </c>
      <c r="C141" s="18" t="n">
        <v>25.4986046091072</v>
      </c>
      <c r="D141" s="18" t="n">
        <v>30.0416056854528</v>
      </c>
      <c r="E141" s="18" t="n">
        <v>35.2706638447813</v>
      </c>
      <c r="F141" s="18" t="n">
        <v>32.2990972406762</v>
      </c>
      <c r="G141" s="18" t="n">
        <v>23.6735348648651</v>
      </c>
      <c r="H141" s="18" t="n">
        <v>23.6355033487677</v>
      </c>
      <c r="I141" s="18" t="n">
        <v>60.3191371809651</v>
      </c>
      <c r="J141" s="18" t="n">
        <v>109.267889552434</v>
      </c>
      <c r="K141" s="18" t="n">
        <v>0</v>
      </c>
      <c r="L141" s="18" t="n">
        <v>0.831982860251602</v>
      </c>
      <c r="M141" s="18" t="n">
        <v>7.08004229041209</v>
      </c>
      <c r="N141" s="18" t="n">
        <v>20.5524720128896</v>
      </c>
      <c r="O141" s="18" t="n">
        <v>13.4602387618807</v>
      </c>
      <c r="P141" s="18" t="n">
        <v>26.9364570974729</v>
      </c>
      <c r="Q141" s="18" t="n">
        <v>20.9644404657059</v>
      </c>
      <c r="R141" s="18" t="n">
        <v>26.865261473935</v>
      </c>
      <c r="S141" s="18" t="n">
        <v>14.3498592144562</v>
      </c>
      <c r="T141" s="18" t="n">
        <v>7.8490039602883</v>
      </c>
      <c r="U141" s="18" t="n">
        <v>10.1788465526646</v>
      </c>
      <c r="V141" s="18" t="n">
        <v>8.68570319512774</v>
      </c>
      <c r="W141" s="18" t="n">
        <v>13.4966845688172</v>
      </c>
      <c r="X141" s="18" t="n">
        <v>76.3884727660815</v>
      </c>
      <c r="Y141" s="18" t="n">
        <v>25.0849990324509</v>
      </c>
      <c r="Z141" s="18" t="n">
        <v>21.028994246517</v>
      </c>
      <c r="AA141" s="18" t="n">
        <v>10.5176425530816</v>
      </c>
      <c r="AB141" s="18" t="n">
        <v>6.64184185837016</v>
      </c>
      <c r="AC141" s="18" t="n">
        <v>9.21572101614287</v>
      </c>
      <c r="AD141" s="18" t="n">
        <v>2.14532335980719</v>
      </c>
      <c r="AE141" s="18" t="n">
        <v>0</v>
      </c>
      <c r="AF141" s="18" t="n">
        <v>0</v>
      </c>
      <c r="AG141" s="18" t="n">
        <v>7.4035321850735</v>
      </c>
      <c r="AH141" s="18" t="n">
        <v>4.44326135895924</v>
      </c>
      <c r="AI141" s="18" t="n">
        <v>7.54922121716624</v>
      </c>
      <c r="AJ141" s="18" t="n">
        <v>34.7607171344923</v>
      </c>
      <c r="AK141" s="18" t="n">
        <v>20.4532426056967</v>
      </c>
      <c r="AL141" s="18" t="n">
        <v>16.3332564785227</v>
      </c>
      <c r="AM141" s="18" t="n">
        <v>8.4658674421204</v>
      </c>
      <c r="AN141" s="18" t="n">
        <v>21.643497915452</v>
      </c>
      <c r="AO141" s="18" t="n">
        <v>1.00282394343089</v>
      </c>
      <c r="AP141" s="18" t="n">
        <v>0.652163290058736</v>
      </c>
      <c r="AQ141" s="18" t="n">
        <v>3.932933050361</v>
      </c>
      <c r="AR141" s="19" t="n">
        <v>63.1745077335155</v>
      </c>
    </row>
    <row r="142">
      <c r="A142" s="20" t="s">
        <v>3</v>
      </c>
      <c r="B142" s="21" t="s">
        <v>47</v>
      </c>
      <c r="C142" s="21" t="s">
        <v>78</v>
      </c>
      <c r="D142" s="21" t="s">
        <v>3</v>
      </c>
      <c r="E142" s="21" t="s">
        <v>78</v>
      </c>
      <c r="F142" s="21" t="s">
        <v>78</v>
      </c>
      <c r="G142" s="21" t="s">
        <v>3</v>
      </c>
      <c r="H142" s="21" t="s">
        <v>3</v>
      </c>
      <c r="I142" s="21" t="s">
        <v>68</v>
      </c>
      <c r="J142" s="21" t="s">
        <v>69</v>
      </c>
      <c r="K142" s="21" t="s">
        <v>3</v>
      </c>
      <c r="L142" s="21" t="s">
        <v>49</v>
      </c>
      <c r="M142" s="21" t="s">
        <v>3</v>
      </c>
      <c r="N142" s="21" t="s">
        <v>3</v>
      </c>
      <c r="O142" s="21" t="s">
        <v>3</v>
      </c>
      <c r="P142" s="21" t="s">
        <v>139</v>
      </c>
      <c r="Q142" s="21" t="s">
        <v>3</v>
      </c>
      <c r="R142" s="21" t="s">
        <v>3</v>
      </c>
      <c r="S142" s="21" t="s">
        <v>3</v>
      </c>
      <c r="T142" s="21" t="s">
        <v>3</v>
      </c>
      <c r="U142" s="21" t="s">
        <v>3</v>
      </c>
      <c r="V142" s="21" t="s">
        <v>3</v>
      </c>
      <c r="W142" s="21" t="s">
        <v>3</v>
      </c>
      <c r="X142" s="21" t="s">
        <v>140</v>
      </c>
      <c r="Y142" s="21" t="s">
        <v>119</v>
      </c>
      <c r="Z142" s="21" t="s">
        <v>119</v>
      </c>
      <c r="AA142" s="21" t="s">
        <v>119</v>
      </c>
      <c r="AB142" s="21" t="s">
        <v>3</v>
      </c>
      <c r="AC142" s="21" t="s">
        <v>119</v>
      </c>
      <c r="AD142" s="21" t="s">
        <v>3</v>
      </c>
      <c r="AE142" s="21" t="s">
        <v>3</v>
      </c>
      <c r="AF142" s="21" t="s">
        <v>3</v>
      </c>
      <c r="AG142" s="21" t="s">
        <v>140</v>
      </c>
      <c r="AH142" s="21" t="s">
        <v>140</v>
      </c>
      <c r="AI142" s="21" t="s">
        <v>3</v>
      </c>
      <c r="AJ142" s="21" t="s">
        <v>78</v>
      </c>
      <c r="AK142" s="21" t="s">
        <v>3</v>
      </c>
      <c r="AL142" s="21" t="s">
        <v>3</v>
      </c>
      <c r="AM142" s="21" t="s">
        <v>3</v>
      </c>
      <c r="AN142" s="21" t="s">
        <v>78</v>
      </c>
      <c r="AO142" s="21" t="s">
        <v>3</v>
      </c>
      <c r="AP142" s="21" t="s">
        <v>3</v>
      </c>
      <c r="AQ142" s="21" t="s">
        <v>3</v>
      </c>
      <c r="AR142" s="22" t="s">
        <v>141</v>
      </c>
    </row>
    <row r="143">
      <c r="A143" s="23" t="s">
        <v>75</v>
      </c>
      <c r="B143" s="24" t="n">
        <v>1060</v>
      </c>
      <c r="C143" s="24" t="n">
        <v>80</v>
      </c>
      <c r="D143" s="24" t="n">
        <v>141</v>
      </c>
      <c r="E143" s="24" t="n">
        <v>134</v>
      </c>
      <c r="F143" s="24" t="n">
        <v>179</v>
      </c>
      <c r="G143" s="24" t="n">
        <v>297</v>
      </c>
      <c r="H143" s="24" t="n">
        <v>229</v>
      </c>
      <c r="I143" s="24" t="n">
        <v>495</v>
      </c>
      <c r="J143" s="24" t="n">
        <v>563</v>
      </c>
      <c r="K143" s="24" t="n">
        <v>1</v>
      </c>
      <c r="L143" s="24" t="n">
        <v>1</v>
      </c>
      <c r="M143" s="24" t="n">
        <v>58</v>
      </c>
      <c r="N143" s="24" t="n">
        <v>149</v>
      </c>
      <c r="O143" s="24" t="n">
        <v>82</v>
      </c>
      <c r="P143" s="24" t="n">
        <v>81</v>
      </c>
      <c r="Q143" s="24" t="n">
        <v>116</v>
      </c>
      <c r="R143" s="24" t="n">
        <v>127</v>
      </c>
      <c r="S143" s="24" t="n">
        <v>75</v>
      </c>
      <c r="T143" s="24" t="n">
        <v>64</v>
      </c>
      <c r="U143" s="24" t="n">
        <v>94</v>
      </c>
      <c r="V143" s="24" t="n">
        <v>107</v>
      </c>
      <c r="W143" s="24" t="n">
        <v>107</v>
      </c>
      <c r="X143" s="24" t="n">
        <v>250</v>
      </c>
      <c r="Y143" s="24" t="n">
        <v>299</v>
      </c>
      <c r="Z143" s="24" t="n">
        <v>173</v>
      </c>
      <c r="AA143" s="24" t="n">
        <v>139</v>
      </c>
      <c r="AB143" s="24" t="n">
        <v>71</v>
      </c>
      <c r="AC143" s="24" t="n">
        <v>56</v>
      </c>
      <c r="AD143" s="24" t="n">
        <v>35</v>
      </c>
      <c r="AE143" s="24" t="n">
        <v>3</v>
      </c>
      <c r="AF143" s="24" t="n">
        <v>3</v>
      </c>
      <c r="AG143" s="24" t="n">
        <v>14</v>
      </c>
      <c r="AH143" s="24" t="n">
        <v>9</v>
      </c>
      <c r="AI143" s="24" t="n">
        <v>8</v>
      </c>
      <c r="AJ143" s="24" t="n">
        <v>272</v>
      </c>
      <c r="AK143" s="24" t="n">
        <v>198</v>
      </c>
      <c r="AL143" s="24" t="n">
        <v>166</v>
      </c>
      <c r="AM143" s="24" t="n">
        <v>96</v>
      </c>
      <c r="AN143" s="24" t="n">
        <v>124</v>
      </c>
      <c r="AO143" s="24" t="n">
        <v>36</v>
      </c>
      <c r="AP143" s="24" t="n">
        <v>6</v>
      </c>
      <c r="AQ143" s="24" t="n">
        <v>21</v>
      </c>
      <c r="AR143" s="25" t="n">
        <v>141</v>
      </c>
    </row>
    <row r="144">
      <c r="A144" s="14" t="s">
        <v>76</v>
      </c>
      <c r="B144" s="21" t="n">
        <v>1059.26</v>
      </c>
      <c r="C144" s="21" t="n">
        <v>111.41</v>
      </c>
      <c r="D144" s="21" t="n">
        <v>179.32</v>
      </c>
      <c r="E144" s="21" t="n">
        <v>172.95</v>
      </c>
      <c r="F144" s="21" t="n">
        <v>176.71</v>
      </c>
      <c r="G144" s="21" t="n">
        <v>169.53</v>
      </c>
      <c r="H144" s="21" t="n">
        <v>249.35</v>
      </c>
      <c r="I144" s="21" t="n">
        <v>511.62</v>
      </c>
      <c r="J144" s="21" t="n">
        <v>546.11</v>
      </c>
      <c r="K144" s="21" t="n">
        <v>0.7</v>
      </c>
      <c r="L144" s="21" t="n">
        <v>0.83</v>
      </c>
      <c r="M144" s="21" t="n">
        <v>43.47</v>
      </c>
      <c r="N144" s="21" t="n">
        <v>119.82</v>
      </c>
      <c r="O144" s="21" t="n">
        <v>79.52</v>
      </c>
      <c r="P144" s="21" t="n">
        <v>102.85</v>
      </c>
      <c r="Q144" s="21" t="n">
        <v>142.08</v>
      </c>
      <c r="R144" s="21" t="n">
        <v>150.57</v>
      </c>
      <c r="S144" s="21" t="n">
        <v>94.37</v>
      </c>
      <c r="T144" s="21" t="n">
        <v>50.9</v>
      </c>
      <c r="U144" s="21" t="n">
        <v>91.19</v>
      </c>
      <c r="V144" s="21" t="n">
        <v>89.07</v>
      </c>
      <c r="W144" s="21" t="n">
        <v>95.43</v>
      </c>
      <c r="X144" s="21" t="n">
        <v>258.28</v>
      </c>
      <c r="Y144" s="21" t="n">
        <v>266.27</v>
      </c>
      <c r="Z144" s="21" t="n">
        <v>187.25</v>
      </c>
      <c r="AA144" s="21" t="n">
        <v>112.92</v>
      </c>
      <c r="AB144" s="21" t="n">
        <v>96.55</v>
      </c>
      <c r="AC144" s="21" t="n">
        <v>53.04</v>
      </c>
      <c r="AD144" s="21" t="n">
        <v>19.91</v>
      </c>
      <c r="AE144" s="21" t="n">
        <v>5.38</v>
      </c>
      <c r="AF144" s="21" t="n">
        <v>15</v>
      </c>
      <c r="AG144" s="21" t="n">
        <v>15.44</v>
      </c>
      <c r="AH144" s="21" t="n">
        <v>8.14</v>
      </c>
      <c r="AI144" s="21" t="n">
        <v>21.09</v>
      </c>
      <c r="AJ144" s="21" t="n">
        <v>248.3</v>
      </c>
      <c r="AK144" s="21" t="n">
        <v>191.83</v>
      </c>
      <c r="AL144" s="21" t="n">
        <v>173.48</v>
      </c>
      <c r="AM144" s="21" t="n">
        <v>105.02</v>
      </c>
      <c r="AN144" s="21" t="n">
        <v>121.5</v>
      </c>
      <c r="AO144" s="21" t="n">
        <v>25</v>
      </c>
      <c r="AP144" s="21" t="n">
        <v>6.78</v>
      </c>
      <c r="AQ144" s="21" t="n">
        <v>27.86</v>
      </c>
      <c r="AR144" s="22" t="n">
        <v>159.5</v>
      </c>
    </row>
    <row r="145">
      <c r="A145" s="26" t="s">
        <v>77</v>
      </c>
      <c r="B145" s="27" t="s">
        <v>3</v>
      </c>
      <c r="C145" s="27" t="s">
        <v>56</v>
      </c>
      <c r="D145" s="27" t="s">
        <v>72</v>
      </c>
      <c r="E145" s="27" t="s">
        <v>68</v>
      </c>
      <c r="F145" s="27" t="s">
        <v>48</v>
      </c>
      <c r="G145" s="27" t="s">
        <v>58</v>
      </c>
      <c r="H145" s="27" t="s">
        <v>78</v>
      </c>
      <c r="I145" s="27" t="s">
        <v>56</v>
      </c>
      <c r="J145" s="27" t="s">
        <v>72</v>
      </c>
      <c r="K145" s="27" t="s">
        <v>68</v>
      </c>
      <c r="L145" s="27" t="s">
        <v>48</v>
      </c>
      <c r="M145" s="27" t="s">
        <v>56</v>
      </c>
      <c r="N145" s="27" t="s">
        <v>72</v>
      </c>
      <c r="O145" s="27" t="s">
        <v>68</v>
      </c>
      <c r="P145" s="27" t="s">
        <v>48</v>
      </c>
      <c r="Q145" s="27" t="s">
        <v>58</v>
      </c>
      <c r="R145" s="27" t="s">
        <v>78</v>
      </c>
      <c r="S145" s="27" t="s">
        <v>79</v>
      </c>
      <c r="T145" s="27" t="s">
        <v>50</v>
      </c>
      <c r="U145" s="27" t="s">
        <v>60</v>
      </c>
      <c r="V145" s="27" t="s">
        <v>80</v>
      </c>
      <c r="W145" s="27" t="s">
        <v>81</v>
      </c>
      <c r="X145" s="27" t="s">
        <v>56</v>
      </c>
      <c r="Y145" s="27" t="s">
        <v>72</v>
      </c>
      <c r="Z145" s="27" t="s">
        <v>68</v>
      </c>
      <c r="AA145" s="27" t="s">
        <v>48</v>
      </c>
      <c r="AB145" s="27" t="s">
        <v>58</v>
      </c>
      <c r="AC145" s="27" t="s">
        <v>78</v>
      </c>
      <c r="AD145" s="27" t="s">
        <v>79</v>
      </c>
      <c r="AE145" s="27" t="s">
        <v>50</v>
      </c>
      <c r="AF145" s="27" t="s">
        <v>60</v>
      </c>
      <c r="AG145" s="27" t="s">
        <v>80</v>
      </c>
      <c r="AH145" s="27" t="s">
        <v>81</v>
      </c>
      <c r="AI145" s="27" t="s">
        <v>82</v>
      </c>
      <c r="AJ145" s="27" t="s">
        <v>56</v>
      </c>
      <c r="AK145" s="27" t="s">
        <v>72</v>
      </c>
      <c r="AL145" s="27" t="s">
        <v>68</v>
      </c>
      <c r="AM145" s="27" t="s">
        <v>48</v>
      </c>
      <c r="AN145" s="27" t="s">
        <v>58</v>
      </c>
      <c r="AO145" s="27" t="s">
        <v>78</v>
      </c>
      <c r="AP145" s="27" t="s">
        <v>79</v>
      </c>
      <c r="AQ145" s="27" t="s">
        <v>50</v>
      </c>
      <c r="AR145" s="28" t="s">
        <v>60</v>
      </c>
    </row>
  </sheetData>
  <mergeCells count="15">
    <mergeCell ref="C6:H6"/>
    <mergeCell ref="I6:L6"/>
    <mergeCell ref="M6:W6"/>
    <mergeCell ref="X6:AI6"/>
    <mergeCell ref="AJ6:AR6"/>
    <mergeCell ref="C106:H106"/>
    <mergeCell ref="I106:L106"/>
    <mergeCell ref="M106:W106"/>
    <mergeCell ref="X106:AI106"/>
    <mergeCell ref="AJ106:AR106"/>
    <mergeCell ref="C129:H129"/>
    <mergeCell ref="I129:L129"/>
    <mergeCell ref="M129:W129"/>
    <mergeCell ref="X129:AI129"/>
    <mergeCell ref="AJ129:AR129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nicholas</dc:creator>
  <cp:lastModifiedBy>nicholas</cp:lastModifiedBy>
  <dcterms:created xsi:type="dcterms:W3CDTF">2026-09-11T10:59:31Z</dcterms:created>
</coreProperties>
</file>